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9240" tabRatio="972" activeTab="0"/>
  </bookViews>
  <sheets>
    <sheet name="opis programu" sheetId="1" r:id="rId1"/>
    <sheet name="A-podst." sheetId="2" r:id="rId2"/>
    <sheet name="D-sp. naucz." sheetId="3" r:id="rId3"/>
    <sheet name="D-sp. glotto" sheetId="4" r:id="rId4"/>
    <sheet name="D-sp. ed. " sheetId="5" r:id="rId5"/>
    <sheet name="D-sp. kom.pub." sheetId="6" r:id="rId6"/>
    <sheet name="D-sp. lit. s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<sst xmlns="http://schemas.openxmlformats.org/spreadsheetml/2006/main" count="815" uniqueCount="370">
  <si>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</si>
  <si>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</si>
  <si>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</si>
  <si>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</si>
  <si>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</si>
  <si>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</si>
  <si>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</si>
  <si>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</si>
  <si>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</si>
  <si>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</si>
  <si>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</si>
  <si>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</si>
  <si>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</si>
  <si>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</si>
  <si>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</si>
  <si>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</si>
  <si>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</si>
  <si>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W 1 semestrze do zaliczenia kurs BHP, szkolenie biblioteczne i kurs ochrony prawa autorskiego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</si>
  <si>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</si>
  <si>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</si>
  <si>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</si>
  <si>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</si>
  <si>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</si>
  <si>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</si>
  <si>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</si>
  <si>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o charakterze praktycznym</t>
  </si>
  <si>
    <t>L: zajęcia literaturoznawcze</t>
  </si>
  <si>
    <t>Forma zaliczenia (oc / e)</t>
  </si>
  <si>
    <t>w1</t>
  </si>
  <si>
    <t>ck1</t>
  </si>
  <si>
    <t>ck2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</si>
  <si>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</si>
  <si>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</si>
  <si>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</si>
  <si>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</si>
  <si>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</si>
  <si>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</si>
  <si>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</si>
  <si>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</si>
  <si>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</si>
  <si>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</si>
  <si>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pow: praktyki opiekuńczo-wychowawcze</t>
  </si>
  <si>
    <t>Liczba godzin</t>
  </si>
  <si>
    <t>filologia polska</t>
  </si>
  <si>
    <t>akademicki</t>
  </si>
  <si>
    <t>I (licencjat)</t>
  </si>
  <si>
    <t>stacjonarne</t>
  </si>
  <si>
    <t>Gramatyka opisowa języka polskiego (1)</t>
  </si>
  <si>
    <t>Leksykologia i leksykografia</t>
  </si>
  <si>
    <t>E</t>
  </si>
  <si>
    <t>Historia literatury polskiej: średniowiecze, renesans, barok (1)</t>
  </si>
  <si>
    <t>Literatura najnowsza (1)</t>
  </si>
  <si>
    <t>Poetyka i retoryka (1)</t>
  </si>
  <si>
    <t>Podstawy analizy dzieła literackiego</t>
  </si>
  <si>
    <t>0100-PLA105</t>
  </si>
  <si>
    <t>0100-PLA106</t>
  </si>
  <si>
    <t>Język łaciński z elementami kultury antycznej (1)</t>
  </si>
  <si>
    <t>0100-PLA107</t>
  </si>
  <si>
    <t>Gramatyka opisowa języka polskiego (2)</t>
  </si>
  <si>
    <t>Gramatyka historyczna języka polskiego z elementami scs (1)</t>
  </si>
  <si>
    <t>Historia literatury polskiej: średniowiecze, rensans, barok (2)</t>
  </si>
  <si>
    <t>Literatura najnowsza (2)</t>
  </si>
  <si>
    <t>Poetyka i retoryka (2)</t>
  </si>
  <si>
    <t>Komputer i internet w pracy polonisty</t>
  </si>
  <si>
    <t>0100-PLA205</t>
  </si>
  <si>
    <t>Język łaciński z elementami kultury antycznej (2)</t>
  </si>
  <si>
    <t>0100-PLA206</t>
  </si>
  <si>
    <t>Forma zaliczenia</t>
  </si>
  <si>
    <t>razem I rok:</t>
  </si>
  <si>
    <t>Gramatyka opisowa języka polskiego (3)</t>
  </si>
  <si>
    <t>Gramatyka historyczna języka polskiego z elementami scs (2)</t>
  </si>
  <si>
    <t>Dialektologia</t>
  </si>
  <si>
    <t>Praktyczna stylistyka</t>
  </si>
  <si>
    <t>Historia literatury polskiej: oświecenie</t>
  </si>
  <si>
    <t>Historia literatury polskiej: romantyzm (1)</t>
  </si>
  <si>
    <t>Teoria literatury</t>
  </si>
  <si>
    <t>0100-PLA300</t>
  </si>
  <si>
    <t>0100-PLA303</t>
  </si>
  <si>
    <t>Gramatyka historyczna języka polskiego z elementami scs (3)</t>
  </si>
  <si>
    <t>Historia literatury polskiej: romantyzm (2)</t>
  </si>
  <si>
    <t>Literatura powszechna (1)</t>
  </si>
  <si>
    <t>Warsztat literaturoznawczej analizy i interpretacji</t>
  </si>
  <si>
    <t>Historia literatury polskiej: pozytywizm</t>
  </si>
  <si>
    <t>0100-PLA404</t>
  </si>
  <si>
    <t>Kultura języka polskiego</t>
  </si>
  <si>
    <t>Historia literatury polskiej: Młoda Polska</t>
  </si>
  <si>
    <t>Literatura polska XX w.: dwudziestolecie oraz wojna i okupacja</t>
  </si>
  <si>
    <t>Literatura powszechna (2)</t>
  </si>
  <si>
    <t>Współczesne zjawiska kultury</t>
  </si>
  <si>
    <t>0100-PLA500</t>
  </si>
  <si>
    <t>0100-PLA505</t>
  </si>
  <si>
    <t>Teorie językoznawcze</t>
  </si>
  <si>
    <t>Literatura polska XX w.: literatura po 1945 roku</t>
  </si>
  <si>
    <t>Stylistyka historyczna</t>
  </si>
  <si>
    <t xml:space="preserve">oc. </t>
  </si>
  <si>
    <t>Podstawy dydaktyki</t>
  </si>
  <si>
    <t>Emisja głosu</t>
  </si>
  <si>
    <t>Psychologia wstęp</t>
  </si>
  <si>
    <t>Pedagogika wstęp</t>
  </si>
  <si>
    <t xml:space="preserve"> Etyka zawodu nauczyciela</t>
  </si>
  <si>
    <t>Technologie informacyjne w zawodzie nauczyciela</t>
  </si>
  <si>
    <t>Psychopedagogika etapów edukacyjnych I (1)</t>
  </si>
  <si>
    <t>Psychologiczne podstawy nauczania jpjo</t>
  </si>
  <si>
    <t>oc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</si>
  <si>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</si>
  <si>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</si>
  <si>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</si>
  <si>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</si>
  <si>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</si>
  <si>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</si>
  <si>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</si>
  <si>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</si>
  <si>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</si>
  <si>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</si>
  <si>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</si>
  <si>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</si>
  <si>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</si>
  <si>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</si>
  <si>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</si>
  <si>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</si>
  <si>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</si>
  <si>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</si>
  <si>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</si>
  <si>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</si>
  <si>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</si>
  <si>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</si>
  <si>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</si>
  <si>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</si>
  <si>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Techniczne opracowanie tekstu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</si>
  <si>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</si>
  <si>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</si>
  <si>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</si>
  <si>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</si>
  <si>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</si>
  <si>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</si>
  <si>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</si>
  <si>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</si>
  <si>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</si>
  <si>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</si>
  <si>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Literatura stosowana w świecie wartości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</si>
  <si>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</si>
  <si>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</si>
  <si>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</si>
  <si>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</si>
  <si>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</si>
  <si>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</si>
  <si>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</si>
  <si>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</si>
  <si>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</si>
  <si>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>Podstawy warsztatu filologa</t>
  </si>
  <si>
    <t>Psychopedagogika etapów edukacyjnychI (2)</t>
  </si>
  <si>
    <t>1</t>
  </si>
  <si>
    <t>2</t>
  </si>
  <si>
    <t>3</t>
  </si>
  <si>
    <t>4</t>
  </si>
  <si>
    <t>5</t>
  </si>
  <si>
    <t>6</t>
  </si>
  <si>
    <t xml:space="preserve">Wychowanie fizyczne </t>
  </si>
  <si>
    <t xml:space="preserve">I r. </t>
  </si>
  <si>
    <t xml:space="preserve">ilość godzin </t>
  </si>
  <si>
    <t>Forma zal.</t>
  </si>
  <si>
    <t xml:space="preserve">Semestr </t>
  </si>
  <si>
    <t>2,3,4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</si>
  <si>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</si>
  <si>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</si>
  <si>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</si>
  <si>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</si>
  <si>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</si>
  <si>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</si>
  <si>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330*</t>
  </si>
  <si>
    <t>pMJ</t>
  </si>
  <si>
    <t>pML</t>
  </si>
  <si>
    <t>MW-B</t>
  </si>
  <si>
    <t>MW-C</t>
  </si>
  <si>
    <t>Typ modułu do wyboru (MW)</t>
  </si>
  <si>
    <t>p: zajęcia z zakresu nauk podstawowych właściwych dla danego kierunku studiów</t>
  </si>
  <si>
    <t>Punktacja za przedmioty z bloku B</t>
  </si>
  <si>
    <t>ćwiczenia konwersatoryjne (typ 1)</t>
  </si>
  <si>
    <t xml:space="preserve">nauczycielska </t>
  </si>
  <si>
    <t>nauczanie języka polskiego jako obcego/drugiego</t>
  </si>
  <si>
    <t>Praktyka śródroczna I (1)</t>
  </si>
  <si>
    <t>Praktyka śródroczna I (2)</t>
  </si>
  <si>
    <t>D ( E)</t>
  </si>
  <si>
    <t>edytorstwo tekstów literackich i użytkowych</t>
  </si>
  <si>
    <t>Moduł:        D (E)</t>
  </si>
  <si>
    <t>MODUŁ                   D (N1)</t>
  </si>
  <si>
    <t>D (N1)</t>
  </si>
  <si>
    <t>MODUŁ        D (G)</t>
  </si>
  <si>
    <t>D (G)</t>
  </si>
  <si>
    <t>Moduł         D (K)</t>
  </si>
  <si>
    <t xml:space="preserve"> D (K)</t>
  </si>
  <si>
    <t>komunikowanie publiczne</t>
  </si>
  <si>
    <t>literatura stosowana</t>
  </si>
  <si>
    <t>Moduł        D (L)</t>
  </si>
  <si>
    <t xml:space="preserve">  D (L)</t>
  </si>
  <si>
    <t>Praktyka pedagogiczna  I</t>
  </si>
  <si>
    <t>C: zajęcia ogólnowydziałowe  lub ogólnouczelniane</t>
  </si>
  <si>
    <t>B: zajęcia kierunkowe do wyboru</t>
  </si>
  <si>
    <t>oc./E</t>
  </si>
  <si>
    <t>C</t>
  </si>
  <si>
    <t>lj: lektorat języka</t>
  </si>
  <si>
    <t xml:space="preserve">B: zajęcia fakultatywne kierunkowe </t>
  </si>
  <si>
    <t>C: zajęcia fakultatywne ogolnowydziałowe lub ogólnouczelniane</t>
  </si>
  <si>
    <t xml:space="preserve">oc./ E </t>
  </si>
  <si>
    <t>oc./ E</t>
  </si>
  <si>
    <t>Praktyka opiekuńczo-wychowawcza</t>
  </si>
  <si>
    <t>Edytorstwo tekstów literackich - teoria</t>
  </si>
  <si>
    <t xml:space="preserve">razem semestr 2. </t>
  </si>
  <si>
    <t>Przedmioty grupy B, C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</si>
  <si>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</si>
  <si>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</si>
  <si>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</si>
  <si>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</si>
  <si>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</si>
  <si>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D: specjalizacje </t>
  </si>
  <si>
    <t xml:space="preserve">* specjalizacja nauczycielska ma  465 godz. </t>
  </si>
  <si>
    <t xml:space="preserve">specjalizacja (moduł D): </t>
  </si>
  <si>
    <t>specjalizacja nauczanie języka polskiego jako obcego/drugiego</t>
  </si>
  <si>
    <t>specjalizacja edytorstwo tekstów literackich i użytkowych</t>
  </si>
  <si>
    <t>specjalizaja literatura stosowana</t>
  </si>
  <si>
    <t>0100-PLA108</t>
  </si>
  <si>
    <t>0100-PLA109</t>
  </si>
  <si>
    <t>0100-PLA110</t>
  </si>
  <si>
    <t>0100-PLA111</t>
  </si>
  <si>
    <t>0100-PLA112</t>
  </si>
  <si>
    <t>0100-PLA209</t>
  </si>
  <si>
    <t>0100-PLA210</t>
  </si>
  <si>
    <t>0100-PLA211</t>
  </si>
  <si>
    <t>0100-PLA212</t>
  </si>
  <si>
    <t>0100-PLA213</t>
  </si>
  <si>
    <t>0100-PLA311</t>
  </si>
  <si>
    <t>0100-PLA312</t>
  </si>
  <si>
    <t>0100-PLA314</t>
  </si>
  <si>
    <t>0100-PLA315</t>
  </si>
  <si>
    <t>0100-PLA316</t>
  </si>
  <si>
    <t>0100-PLA418</t>
  </si>
  <si>
    <t>0100-PLA419</t>
  </si>
  <si>
    <t>0100-PLA420</t>
  </si>
  <si>
    <t>0100-PLA421</t>
  </si>
  <si>
    <t>0100-PLA520</t>
  </si>
  <si>
    <t>0100-PLA521</t>
  </si>
  <si>
    <t>0100-PLA522</t>
  </si>
  <si>
    <t>0100-PLA617</t>
  </si>
  <si>
    <t>0100-PLA618</t>
  </si>
  <si>
    <t>0100-PLA619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</si>
  <si>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</si>
  <si>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</si>
  <si>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</si>
  <si>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</si>
  <si>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</si>
  <si>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</si>
  <si>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</si>
  <si>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</si>
  <si>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0100-PLDM209</t>
  </si>
  <si>
    <t>0100-PLDM207</t>
  </si>
  <si>
    <t>0100-PLDM208</t>
  </si>
  <si>
    <t>0100-PLDM203</t>
  </si>
  <si>
    <t>0100-PLDM204</t>
  </si>
  <si>
    <t>0100-PLDM210</t>
  </si>
  <si>
    <t>0100-PLDM305</t>
  </si>
  <si>
    <t>0100-PLDM306</t>
  </si>
  <si>
    <t>0100-PLDM307</t>
  </si>
  <si>
    <t>0100-PLDM405</t>
  </si>
  <si>
    <t>0100-PLDM406</t>
  </si>
  <si>
    <t>0100-PLDM407</t>
  </si>
  <si>
    <t>0100-PLDM408</t>
  </si>
  <si>
    <t>0100-PLDM409</t>
  </si>
  <si>
    <t>0100-PLDM410</t>
  </si>
  <si>
    <t>0100-PLDG200</t>
  </si>
  <si>
    <t>0100-PLDG204</t>
  </si>
  <si>
    <t>0100-PLDG203</t>
  </si>
  <si>
    <t>0100-PLDG304</t>
  </si>
  <si>
    <t>0100-PLDG305</t>
  </si>
  <si>
    <t>0100-PLDG302</t>
  </si>
  <si>
    <t>0100-PLDG306</t>
  </si>
  <si>
    <t>0100-PLDG406</t>
  </si>
  <si>
    <t>0100-PLDG407</t>
  </si>
  <si>
    <t>0100-PLDG408</t>
  </si>
  <si>
    <t>0100-PLDG402</t>
  </si>
  <si>
    <t>0100-PLDE205</t>
  </si>
  <si>
    <t>0100-PLDE206</t>
  </si>
  <si>
    <t>0100-PLDE207</t>
  </si>
  <si>
    <t>0100-PLDE208</t>
  </si>
  <si>
    <t>0100-PLDE209</t>
  </si>
  <si>
    <t>0100-PLDE306</t>
  </si>
  <si>
    <t>0100-PLDE301</t>
  </si>
  <si>
    <t>0100-PLDE308</t>
  </si>
  <si>
    <t>0100-PLDE303</t>
  </si>
  <si>
    <t>0100-PLDE307</t>
  </si>
  <si>
    <t>0100-PLDE309</t>
  </si>
  <si>
    <t>0100-PLDE406</t>
  </si>
  <si>
    <t>0100-PLDE407</t>
  </si>
  <si>
    <t>0100-PLDE402</t>
  </si>
  <si>
    <t>0100-PLDE408</t>
  </si>
  <si>
    <t>0100-PLDE405</t>
  </si>
  <si>
    <t>0100-PLDS204</t>
  </si>
  <si>
    <t>0100-PLDS201</t>
  </si>
  <si>
    <t>0100-PLDS205</t>
  </si>
  <si>
    <t>0100-PLDS206</t>
  </si>
  <si>
    <t>0100-PLDS300</t>
  </si>
  <si>
    <t>0100-PLDS304</t>
  </si>
  <si>
    <t>0100-PLDS302</t>
  </si>
  <si>
    <t>0100-PLDS305</t>
  </si>
  <si>
    <t>0100-PLDS404</t>
  </si>
  <si>
    <t>0100-PLDS405</t>
  </si>
  <si>
    <t>0100-PLDS402</t>
  </si>
  <si>
    <t>0100-PLDLS203</t>
  </si>
  <si>
    <t>0100-PLDLS204</t>
  </si>
  <si>
    <t>0100-PLDLS205</t>
  </si>
  <si>
    <t>0100-PLDLS305</t>
  </si>
  <si>
    <t>0100-PLDLS306</t>
  </si>
  <si>
    <t>0100-PLDLS307</t>
  </si>
  <si>
    <t>0100-PLDLS308</t>
  </si>
  <si>
    <t>0100-PLDLS407</t>
  </si>
  <si>
    <t>0100-PLDLS408</t>
  </si>
  <si>
    <t>0100-PLDLS402</t>
  </si>
  <si>
    <t>0100-PLDLS406</t>
  </si>
  <si>
    <t>zal.(w);oc.(ck)</t>
  </si>
  <si>
    <t>E (w);oc(ck)</t>
  </si>
  <si>
    <t>Przedmioty grupy lj, D, B</t>
  </si>
  <si>
    <t xml:space="preserve">Przedmioty grupy s, B,C </t>
  </si>
  <si>
    <t>Przedmioty grupy s, D, B</t>
  </si>
  <si>
    <t>Przedmioty grupy s, B,C</t>
  </si>
  <si>
    <t>*Liczba godzin bez zajęć lj, s, B, C, D</t>
  </si>
  <si>
    <t>1,2,3,4,5,6 zalecany:1,5,6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</si>
  <si>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</si>
  <si>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</si>
  <si>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</si>
  <si>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</si>
  <si>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</si>
  <si>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</si>
  <si>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</si>
  <si>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Dydaktyka przedmiotu I (1)</t>
  </si>
  <si>
    <t>Dydaktyka przedmiotu I (3)</t>
  </si>
  <si>
    <t>Moduł D (N1): specjalizacja nauczycielska (dla etapu edukacyjnego obejmujacego klasy 4-6 szkoły podstawowej)</t>
  </si>
  <si>
    <t>Moduł D (G):</t>
  </si>
  <si>
    <t xml:space="preserve">Moduł D (E): </t>
  </si>
  <si>
    <t>Moduł D (L):</t>
  </si>
  <si>
    <t>w2</t>
  </si>
  <si>
    <t>ck1, ck2, ck3: ćwiczenia konwersatoryjne nakład pracy studenta 1,2,3</t>
  </si>
  <si>
    <t>MW</t>
  </si>
  <si>
    <t>Przedmioty modułu do wyboru (MW) typu: lj, s, B, C, D</t>
  </si>
  <si>
    <t>MW-D (P)</t>
  </si>
  <si>
    <t>D: specjalizacje zawodowe/aplikacyjne</t>
  </si>
  <si>
    <t>pMW (J/L)</t>
  </si>
  <si>
    <t>pMP</t>
  </si>
  <si>
    <t xml:space="preserve">MW </t>
  </si>
  <si>
    <t>Moduły (M): pM-z zakresu nauk podstawowych, J-językoznawcze, 
L-literaturoznawcze,  P-zaj. praktyczne, MW-moduły do wyboru</t>
  </si>
  <si>
    <t>pMJ/L</t>
  </si>
  <si>
    <t>Dydaktyka przedmiotu I (2)</t>
  </si>
  <si>
    <t>Moduł D (K): specjalizacja komunikowanie publiczne</t>
  </si>
  <si>
    <t>WYKAZ SKRÓTÓW</t>
  </si>
  <si>
    <t>Skróty nazw form zajęć</t>
  </si>
  <si>
    <t>Skróty nazw modułów</t>
  </si>
  <si>
    <t xml:space="preserve">w1, w2, w3: wykład, nakład pracy studenta 1,2,3 </t>
  </si>
  <si>
    <t>Uwaga: Student zwolniony z WF może zaliczyć 180 ECTS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</si>
  <si>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</si>
  <si>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</si>
  <si>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t xml:space="preserve">Zaliczenie całego programu studiów wymaga zebrania 181 punktów ECTS: 
</t>
  </si>
  <si>
    <t>Program składa się z czterech bloków/modułów:</t>
  </si>
  <si>
    <t>Programy bloków/modułów A i D zawierają sztywne listy przedmiotów oraz egzaminów. Natomiast praktycznego wypełnienia bloku B/C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</si>
  <si>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ECTS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semstrze powyżej 30 ECTS zalicza się na poczet semestrów następnych.</t>
    </r>
  </si>
  <si>
    <r>
      <t xml:space="preserve">a) </t>
    </r>
    <r>
      <rPr>
        <b/>
        <sz val="11"/>
        <color indexed="8"/>
        <rFont val="Czcionka tekstu podstawowego"/>
        <family val="0"/>
      </rPr>
      <t>136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- 8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>3 punkty za zajęcia z bloku/modułu C,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za blok/moduł D</t>
    </r>
    <r>
      <rPr>
        <sz val="11"/>
        <color theme="1"/>
        <rFont val="Czcionka tekstu podstawowego"/>
        <family val="2"/>
      </rPr>
      <t xml:space="preserve">,
e) </t>
    </r>
    <r>
      <rPr>
        <b/>
        <sz val="11"/>
        <color indexed="8"/>
        <rFont val="Czcionka tekstu podstawowego"/>
        <family val="0"/>
      </rPr>
      <t>1 punkt za zajęcia z wychowania fizycznego</t>
    </r>
    <r>
      <rPr>
        <sz val="11"/>
        <color theme="1"/>
        <rFont val="Czcionka tekstu podstawowego"/>
        <family val="2"/>
      </rPr>
      <t xml:space="preserve">.
</t>
    </r>
  </si>
  <si>
    <r>
      <rPr>
        <b/>
        <sz val="11"/>
        <color indexed="8"/>
        <rFont val="Czcionka tekstu podstawowego"/>
        <family val="0"/>
      </rPr>
      <t>Wychowanie fizyczne</t>
    </r>
    <r>
      <rPr>
        <sz val="11"/>
        <color theme="1"/>
        <rFont val="Czcionka tekstu podstawowego"/>
        <family val="2"/>
      </rPr>
      <t xml:space="preserve"> obowiązkowo zrealizowane ma być w ciągu semestru I. Przeniesienie zajęć na późniejszy semestr możliwe jest wyłącznie na podstawie zwolnienia lekarskiego, zaakceptowanego przez kierownika Studium WF przed złożeniem podania do prodziekana. Całkowite zwolnienie z zajęć WF (na zasadach jak wyżej) zmniejsza wymagane minimum punktowe o 1, do 180 punktów ECTS.</t>
    </r>
  </si>
  <si>
    <r>
      <t xml:space="preserve">PROGRAM
   STUDIÓW FILOLOGII POLSKIEJ PIERWSZEGO STOPNIA 
(STUDIA STACJONARNE)
</t>
    </r>
    <r>
      <rPr>
        <b/>
        <sz val="11"/>
        <color indexed="10"/>
        <rFont val="Czcionka tekstu podstawowego"/>
        <family val="0"/>
      </rPr>
      <t>OBOWIĄZUJE STUDENTÓW  ROZPOCZYNAJĄCYCH STUDIA W ROKU 2016/2017</t>
    </r>
    <r>
      <rPr>
        <b/>
        <sz val="11"/>
        <color indexed="8"/>
        <rFont val="Czcionka tekstu podstawowego"/>
        <family val="0"/>
      </rPr>
      <t xml:space="preserve">
</t>
    </r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</si>
  <si>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Test kwalifikacyjny na odpowiedni poziom lektoratu odbędzie się w końcu 2016 r. Student, który na teście uzyskał poziom B2, ma prawo zrezygnować z lektoratu (na pisemną prośbę skierowaną do prodziekana), ale zobowiązany jest do złożenia egzaminu, co zapewni mu 8 punktów. Certyfikaty na poziomie B2 zwalniają z języka obcego w całości, zapewniając 8 punktów (po pisemnej prośbie skierowanej do prodziekana).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</si>
  <si>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181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300zł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 xml:space="preserve">600zł </t>
    </r>
    <r>
      <rPr>
        <sz val="11"/>
        <color indexed="8"/>
        <rFont val="Czcionka tekstu podstawowego"/>
        <family val="0"/>
      </rPr>
      <t>(Zarządzenie nr 81  Rektora UŁ z dn. 10.05.2016 r. w sprawie wysokości opłat za usługi edukacyjne w Uniwersytecie Łódzkim w r. ak.2016/2017).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</si>
  <si>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</si>
  <si>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2016/2017 </t>
  </si>
  <si>
    <t>2016/17 dla I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</si>
</sst>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zcionka tekstu podstawowego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2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medium"/>
      <right style="medium"/>
      <top style="medium"/>
      <bottom style="medium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40" fillId="0" borderId="0" xfId="0" applyFont="1" applyFill="1" applyAlignment="1" applyProtection="1">
      <alignment horizontal="center" wrapText="1"/>
      <protection locked="0"/>
    </xf>
    <xf numFmtId="0" fontId="41" fillId="0" borderId="0" xfId="0" applyFont="1" applyAlignment="1">
      <alignment horizontal="center"/>
    </xf>
    <xf numFmtId="164" fontId="10" fillId="0" borderId="0" xfId="0" applyNumberFormat="1" applyFont="1" applyFill="1" applyAlignment="1" applyProtection="1">
      <alignment horizontal="center" wrapText="1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17" fontId="18" fillId="33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7" fillId="0" borderId="0" xfId="52" applyFont="1" applyFill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right"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164" fontId="30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/>
    </xf>
    <xf numFmtId="0" fontId="25" fillId="2" borderId="11" xfId="0" applyFont="1" applyFill="1" applyBorder="1" applyAlignment="1">
      <alignment vertical="center"/>
    </xf>
    <xf numFmtId="0" fontId="17" fillId="0" borderId="0" xfId="52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3" fillId="33" borderId="0" xfId="0" applyFont="1" applyFill="1" applyAlignment="1">
      <alignment/>
    </xf>
    <xf numFmtId="49" fontId="34" fillId="33" borderId="12" xfId="0" applyNumberFormat="1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indent="1"/>
      <protection locked="0"/>
    </xf>
    <xf numFmtId="0" fontId="36" fillId="33" borderId="10" xfId="44" applyFont="1" applyFill="1" applyBorder="1" applyAlignment="1" applyProtection="1">
      <alignment horizontal="center" vertical="center"/>
      <protection locked="0"/>
    </xf>
    <xf numFmtId="0" fontId="34" fillId="33" borderId="10" xfId="52" applyFont="1" applyFill="1" applyBorder="1" applyAlignment="1" applyProtection="1">
      <alignment horizontal="center" vertical="center"/>
      <protection locked="0"/>
    </xf>
    <xf numFmtId="0" fontId="13" fillId="32" borderId="10" xfId="52" applyFont="1" applyFill="1" applyBorder="1" applyAlignment="1" applyProtection="1">
      <alignment horizontal="center" vertical="center"/>
      <protection hidden="1"/>
    </xf>
    <xf numFmtId="0" fontId="13" fillId="33" borderId="13" xfId="52" applyFont="1" applyFill="1" applyBorder="1" applyAlignment="1" applyProtection="1">
      <alignment horizontal="center" vertical="center"/>
      <protection locked="0"/>
    </xf>
    <xf numFmtId="0" fontId="35" fillId="33" borderId="14" xfId="0" applyFont="1" applyFill="1" applyBorder="1" applyAlignment="1">
      <alignment horizontal="center" vertical="center"/>
    </xf>
    <xf numFmtId="0" fontId="34" fillId="33" borderId="10" xfId="52" applyFont="1" applyFill="1" applyBorder="1" applyAlignment="1" applyProtection="1">
      <alignment horizontal="left" vertical="center" indent="1"/>
      <protection locked="0"/>
    </xf>
    <xf numFmtId="49" fontId="13" fillId="32" borderId="15" xfId="52" applyNumberFormat="1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locked="0"/>
    </xf>
    <xf numFmtId="0" fontId="13" fillId="32" borderId="16" xfId="52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hidden="1"/>
    </xf>
    <xf numFmtId="0" fontId="37" fillId="32" borderId="16" xfId="52" applyFont="1" applyFill="1" applyBorder="1" applyAlignment="1" applyProtection="1">
      <alignment horizontal="center" vertical="center"/>
      <protection hidden="1"/>
    </xf>
    <xf numFmtId="0" fontId="13" fillId="32" borderId="17" xfId="52" applyFont="1" applyFill="1" applyBorder="1" applyAlignment="1" applyProtection="1">
      <alignment vertical="center"/>
      <protection locked="0"/>
    </xf>
    <xf numFmtId="49" fontId="34" fillId="33" borderId="0" xfId="0" applyNumberFormat="1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left" vertical="center" indent="1"/>
      <protection locked="0"/>
    </xf>
    <xf numFmtId="0" fontId="36" fillId="33" borderId="0" xfId="44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center" vertical="center"/>
      <protection locked="0"/>
    </xf>
    <xf numFmtId="0" fontId="13" fillId="33" borderId="0" xfId="52" applyFont="1" applyFill="1" applyBorder="1" applyAlignment="1" applyProtection="1">
      <alignment horizontal="center" vertical="center"/>
      <protection hidden="1"/>
    </xf>
    <xf numFmtId="0" fontId="13" fillId="33" borderId="0" xfId="52" applyFont="1" applyFill="1" applyBorder="1" applyAlignment="1" applyProtection="1">
      <alignment horizontal="center" vertical="center"/>
      <protection locked="0"/>
    </xf>
    <xf numFmtId="0" fontId="35" fillId="33" borderId="0" xfId="0" applyFont="1" applyFill="1" applyBorder="1" applyAlignment="1">
      <alignment horizontal="center" vertical="center"/>
    </xf>
    <xf numFmtId="0" fontId="38" fillId="33" borderId="0" xfId="44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wrapText="1" indent="1"/>
      <protection locked="0"/>
    </xf>
    <xf numFmtId="0" fontId="34" fillId="33" borderId="10" xfId="52" applyFont="1" applyFill="1" applyBorder="1" applyAlignment="1" applyProtection="1">
      <alignment horizontal="left" vertical="center" wrapText="1" indent="1"/>
      <protection locked="0"/>
    </xf>
    <xf numFmtId="0" fontId="13" fillId="33" borderId="0" xfId="52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17" fillId="33" borderId="18" xfId="44" applyNumberFormat="1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hidden="1"/>
    </xf>
    <xf numFmtId="0" fontId="25" fillId="33" borderId="18" xfId="52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33" borderId="18" xfId="44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49" fontId="9" fillId="34" borderId="18" xfId="0" applyNumberFormat="1" applyFont="1" applyFill="1" applyBorder="1" applyAlignment="1" applyProtection="1">
      <alignment vertical="center"/>
      <protection locked="0"/>
    </xf>
    <xf numFmtId="0" fontId="6" fillId="34" borderId="18" xfId="52" applyFont="1" applyFill="1" applyBorder="1" applyAlignment="1" applyProtection="1">
      <alignment horizontal="right" vertical="center"/>
      <protection locked="0"/>
    </xf>
    <xf numFmtId="0" fontId="6" fillId="34" borderId="18" xfId="52" applyFont="1" applyFill="1" applyBorder="1" applyAlignment="1" applyProtection="1">
      <alignment vertical="center"/>
      <protection locked="0"/>
    </xf>
    <xf numFmtId="0" fontId="17" fillId="34" borderId="18" xfId="52" applyFont="1" applyFill="1" applyBorder="1" applyAlignment="1" applyProtection="1">
      <alignment horizontal="center" vertical="center"/>
      <protection locked="0"/>
    </xf>
    <xf numFmtId="0" fontId="42" fillId="34" borderId="18" xfId="52" applyFont="1" applyFill="1" applyBorder="1" applyAlignment="1" applyProtection="1">
      <alignment horizontal="center" vertical="center"/>
      <protection hidden="1"/>
    </xf>
    <xf numFmtId="0" fontId="42" fillId="34" borderId="18" xfId="52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indent="1"/>
    </xf>
    <xf numFmtId="0" fontId="9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wrapText="1" indent="1"/>
    </xf>
    <xf numFmtId="0" fontId="25" fillId="0" borderId="18" xfId="52" applyFont="1" applyFill="1" applyBorder="1" applyAlignment="1" applyProtection="1">
      <alignment horizontal="center" vertical="center"/>
      <protection locked="0"/>
    </xf>
    <xf numFmtId="49" fontId="9" fillId="35" borderId="18" xfId="0" applyNumberFormat="1" applyFont="1" applyFill="1" applyBorder="1" applyAlignment="1" applyProtection="1">
      <alignment vertical="center"/>
      <protection locked="0"/>
    </xf>
    <xf numFmtId="0" fontId="6" fillId="35" borderId="18" xfId="52" applyFont="1" applyFill="1" applyBorder="1" applyAlignment="1" applyProtection="1">
      <alignment horizontal="right" vertical="center"/>
      <protection locked="0"/>
    </xf>
    <xf numFmtId="0" fontId="6" fillId="35" borderId="18" xfId="52" applyFont="1" applyFill="1" applyBorder="1" applyAlignment="1" applyProtection="1">
      <alignment vertical="center"/>
      <protection locked="0"/>
    </xf>
    <xf numFmtId="0" fontId="17" fillId="35" borderId="18" xfId="52" applyFont="1" applyFill="1" applyBorder="1" applyAlignment="1" applyProtection="1">
      <alignment horizontal="center" vertical="center"/>
      <protection locked="0"/>
    </xf>
    <xf numFmtId="0" fontId="42" fillId="35" borderId="18" xfId="52" applyFont="1" applyFill="1" applyBorder="1" applyAlignment="1" applyProtection="1">
      <alignment horizontal="center" vertical="center"/>
      <protection hidden="1"/>
    </xf>
    <xf numFmtId="0" fontId="42" fillId="35" borderId="18" xfId="52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17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right" vertical="center" indent="1"/>
      <protection locked="0"/>
    </xf>
    <xf numFmtId="0" fontId="25" fillId="35" borderId="18" xfId="44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 applyProtection="1">
      <alignment vertical="center"/>
      <protection locked="0"/>
    </xf>
    <xf numFmtId="0" fontId="25" fillId="34" borderId="20" xfId="52" applyFont="1" applyFill="1" applyBorder="1" applyAlignment="1" applyProtection="1">
      <alignment horizontal="right" vertical="center"/>
      <protection locked="0"/>
    </xf>
    <xf numFmtId="0" fontId="25" fillId="34" borderId="20" xfId="52" applyFont="1" applyFill="1" applyBorder="1" applyAlignment="1" applyProtection="1">
      <alignment horizontal="center" vertical="center"/>
      <protection locked="0"/>
    </xf>
    <xf numFmtId="0" fontId="42" fillId="34" borderId="20" xfId="52" applyFont="1" applyFill="1" applyBorder="1" applyAlignment="1" applyProtection="1">
      <alignment horizontal="center" vertical="center"/>
      <protection hidden="1"/>
    </xf>
    <xf numFmtId="0" fontId="25" fillId="34" borderId="20" xfId="52" applyFont="1" applyFill="1" applyBorder="1" applyAlignment="1" applyProtection="1">
      <alignment horizontal="right" vertical="center"/>
      <protection hidden="1"/>
    </xf>
    <xf numFmtId="0" fontId="25" fillId="34" borderId="21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17" fillId="2" borderId="23" xfId="52" applyFont="1" applyFill="1" applyBorder="1" applyAlignment="1" applyProtection="1">
      <alignment horizontal="left" vertical="center"/>
      <protection locked="0"/>
    </xf>
    <xf numFmtId="0" fontId="25" fillId="2" borderId="24" xfId="52" applyFont="1" applyFill="1" applyBorder="1" applyAlignment="1" applyProtection="1">
      <alignment horizontal="center" vertical="center"/>
      <protection locked="0"/>
    </xf>
    <xf numFmtId="0" fontId="25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25" fillId="2" borderId="24" xfId="52" applyFont="1" applyFill="1" applyBorder="1" applyAlignment="1" applyProtection="1">
      <alignment horizontal="right" vertical="center"/>
      <protection hidden="1"/>
    </xf>
    <xf numFmtId="0" fontId="25" fillId="2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27" fillId="0" borderId="18" xfId="0" applyFont="1" applyBorder="1" applyAlignment="1">
      <alignment horizontal="center" wrapText="1"/>
    </xf>
    <xf numFmtId="0" fontId="17" fillId="0" borderId="18" xfId="52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33" borderId="18" xfId="52" applyFont="1" applyFill="1" applyBorder="1" applyAlignment="1" applyProtection="1">
      <alignment horizontal="left" vertical="center"/>
      <protection locked="0"/>
    </xf>
    <xf numFmtId="0" fontId="26" fillId="2" borderId="26" xfId="0" applyFont="1" applyFill="1" applyBorder="1" applyAlignment="1" applyProtection="1">
      <alignment vertical="center" wrapText="1"/>
      <protection locked="0"/>
    </xf>
    <xf numFmtId="0" fontId="26" fillId="2" borderId="27" xfId="0" applyFont="1" applyFill="1" applyBorder="1" applyAlignment="1" applyProtection="1">
      <alignment horizontal="center" vertical="center" wrapText="1"/>
      <protection locked="0"/>
    </xf>
    <xf numFmtId="0" fontId="26" fillId="2" borderId="19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1" xfId="0" applyFont="1" applyFill="1" applyBorder="1" applyAlignment="1">
      <alignment/>
    </xf>
    <xf numFmtId="0" fontId="31" fillId="36" borderId="18" xfId="52" applyFont="1" applyFill="1" applyBorder="1" applyAlignment="1" applyProtection="1">
      <alignment horizontal="center" vertical="center"/>
      <protection locked="0"/>
    </xf>
    <xf numFmtId="0" fontId="27" fillId="36" borderId="28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27" fillId="36" borderId="29" xfId="52" applyFont="1" applyFill="1" applyBorder="1" applyAlignment="1" applyProtection="1">
      <alignment vertical="center"/>
      <protection locked="0"/>
    </xf>
    <xf numFmtId="0" fontId="31" fillId="36" borderId="20" xfId="52" applyFont="1" applyFill="1" applyBorder="1" applyAlignment="1" applyProtection="1">
      <alignment horizontal="center" vertical="center"/>
      <protection locked="0"/>
    </xf>
    <xf numFmtId="0" fontId="32" fillId="37" borderId="21" xfId="52" applyFont="1" applyFill="1" applyBorder="1" applyAlignment="1" applyProtection="1">
      <alignment horizontal="center" vertical="center"/>
      <protection locked="0"/>
    </xf>
    <xf numFmtId="0" fontId="17" fillId="2" borderId="18" xfId="44" applyFont="1" applyFill="1" applyBorder="1" applyAlignment="1" applyProtection="1">
      <alignment horizontal="center" vertical="center"/>
      <protection locked="0"/>
    </xf>
    <xf numFmtId="0" fontId="17" fillId="2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>
      <alignment horizontal="center" vertical="center"/>
    </xf>
    <xf numFmtId="49" fontId="17" fillId="2" borderId="18" xfId="44" applyNumberFormat="1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right" vertical="center" indent="1"/>
      <protection locked="0"/>
    </xf>
    <xf numFmtId="0" fontId="9" fillId="2" borderId="18" xfId="44" applyFont="1" applyFill="1" applyBorder="1" applyAlignment="1" applyProtection="1">
      <alignment horizontal="center" vertical="center"/>
      <protection locked="0"/>
    </xf>
    <xf numFmtId="0" fontId="16" fillId="33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0" borderId="19" xfId="0" applyFont="1" applyFill="1" applyBorder="1" applyAlignment="1">
      <alignment horizontal="center" vertical="center"/>
    </xf>
    <xf numFmtId="49" fontId="17" fillId="33" borderId="18" xfId="52" applyNumberFormat="1" applyFont="1" applyFill="1" applyBorder="1" applyAlignment="1" applyProtection="1">
      <alignment horizontal="left" vertical="center" indent="1"/>
      <protection locked="0"/>
    </xf>
    <xf numFmtId="49" fontId="17" fillId="33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33" fillId="33" borderId="0" xfId="0" applyFont="1" applyFill="1" applyAlignment="1">
      <alignment/>
    </xf>
    <xf numFmtId="0" fontId="13" fillId="38" borderId="10" xfId="52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Fill="1" applyAlignment="1">
      <alignment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17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0" fontId="32" fillId="0" borderId="20" xfId="52" applyFont="1" applyFill="1" applyBorder="1" applyAlignment="1" applyProtection="1">
      <alignment horizontal="center" vertical="center"/>
      <protection hidden="1"/>
    </xf>
    <xf numFmtId="0" fontId="32" fillId="34" borderId="30" xfId="0" applyFont="1" applyFill="1" applyBorder="1" applyAlignment="1" applyProtection="1">
      <alignment horizontal="center" vertical="center"/>
      <protection locked="0"/>
    </xf>
    <xf numFmtId="0" fontId="32" fillId="34" borderId="28" xfId="0" applyFont="1" applyFill="1" applyBorder="1" applyAlignment="1" applyProtection="1">
      <alignment horizontal="center" vertical="center"/>
      <protection locked="0"/>
    </xf>
    <xf numFmtId="0" fontId="32" fillId="34" borderId="26" xfId="52" applyFont="1" applyFill="1" applyBorder="1" applyAlignment="1" applyProtection="1">
      <alignment horizontal="center" vertical="center" wrapText="1"/>
      <protection locked="0"/>
    </xf>
    <xf numFmtId="0" fontId="32" fillId="34" borderId="27" xfId="52" applyFont="1" applyFill="1" applyBorder="1" applyAlignment="1" applyProtection="1">
      <alignment horizontal="center" vertical="center" wrapText="1"/>
      <protection locked="0"/>
    </xf>
    <xf numFmtId="0" fontId="32" fillId="34" borderId="19" xfId="52" applyFont="1" applyFill="1" applyBorder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35" borderId="18" xfId="52" applyFont="1" applyFill="1" applyBorder="1" applyAlignment="1" applyProtection="1">
      <alignment horizontal="center" vertical="center" wrapText="1"/>
      <protection locked="0"/>
    </xf>
    <xf numFmtId="0" fontId="13" fillId="34" borderId="26" xfId="52" applyFont="1" applyFill="1" applyBorder="1" applyAlignment="1" applyProtection="1">
      <alignment horizontal="center" vertical="center" wrapText="1"/>
      <protection locked="0"/>
    </xf>
    <xf numFmtId="0" fontId="28" fillId="34" borderId="27" xfId="0" applyFont="1" applyFill="1" applyBorder="1" applyAlignment="1">
      <alignment horizontal="left" vertical="center" wrapText="1"/>
    </xf>
    <xf numFmtId="0" fontId="28" fillId="34" borderId="19" xfId="0" applyFont="1" applyFill="1" applyBorder="1" applyAlignment="1">
      <alignment horizontal="left" vertical="center" wrapText="1"/>
    </xf>
    <xf numFmtId="17" fontId="18" fillId="0" borderId="0" xfId="0" applyNumberFormat="1" applyFont="1" applyFill="1" applyBorder="1" applyAlignment="1" applyProtection="1">
      <alignment horizontal="left" vertical="center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26" xfId="52" applyFont="1" applyFill="1" applyBorder="1" applyAlignment="1" applyProtection="1">
      <alignment horizontal="center" vertical="center" wrapText="1"/>
      <protection locked="0"/>
    </xf>
    <xf numFmtId="0" fontId="26" fillId="2" borderId="30" xfId="0" applyFont="1" applyFill="1" applyBorder="1" applyAlignment="1" applyProtection="1">
      <alignment horizontal="center" textRotation="255" wrapText="1"/>
      <protection locked="0"/>
    </xf>
    <xf numFmtId="0" fontId="26" fillId="2" borderId="26" xfId="0" applyFont="1" applyFill="1" applyBorder="1" applyAlignment="1" applyProtection="1">
      <alignment horizontal="center" textRotation="255" wrapText="1"/>
      <protection locked="0"/>
    </xf>
    <xf numFmtId="0" fontId="26" fillId="2" borderId="28" xfId="0" applyFont="1" applyFill="1" applyBorder="1" applyAlignment="1" applyProtection="1">
      <alignment horizontal="center" textRotation="255" wrapText="1"/>
      <protection locked="0"/>
    </xf>
    <xf numFmtId="0" fontId="26" fillId="2" borderId="18" xfId="0" applyFont="1" applyFill="1" applyBorder="1" applyAlignment="1" applyProtection="1">
      <alignment horizontal="center" textRotation="255" wrapText="1"/>
      <protection locked="0"/>
    </xf>
    <xf numFmtId="0" fontId="13" fillId="32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32" borderId="34" xfId="0" applyFont="1" applyFill="1" applyBorder="1" applyAlignment="1" applyProtection="1">
      <alignment horizontal="center" vertical="center"/>
      <protection locked="0"/>
    </xf>
    <xf numFmtId="0" fontId="13" fillId="32" borderId="10" xfId="0" applyFont="1" applyFill="1" applyBorder="1" applyAlignment="1" applyProtection="1">
      <alignment horizontal="center" vertical="center"/>
      <protection locked="0"/>
    </xf>
    <xf numFmtId="0" fontId="13" fillId="32" borderId="34" xfId="52" applyFont="1" applyFill="1" applyBorder="1" applyAlignment="1" applyProtection="1">
      <alignment horizontal="center" vertical="center" wrapText="1"/>
      <protection locked="0"/>
    </xf>
    <xf numFmtId="0" fontId="13" fillId="32" borderId="35" xfId="52" applyFont="1" applyFill="1" applyBorder="1" applyAlignment="1" applyProtection="1">
      <alignment horizontal="center" vertical="center" wrapText="1"/>
      <protection locked="0"/>
    </xf>
    <xf numFmtId="0" fontId="33" fillId="32" borderId="36" xfId="0" applyFont="1" applyFill="1" applyBorder="1" applyAlignment="1">
      <alignment horizontal="center" vertical="center" wrapText="1"/>
    </xf>
    <xf numFmtId="0" fontId="33" fillId="32" borderId="37" xfId="0" applyFont="1" applyFill="1" applyBorder="1" applyAlignment="1">
      <alignment horizontal="center" vertical="center" wrapText="1"/>
    </xf>
    <xf numFmtId="0" fontId="33" fillId="32" borderId="38" xfId="0" applyFont="1" applyFill="1" applyBorder="1" applyAlignment="1">
      <alignment horizontal="center" vertical="center" wrapText="1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3" fillId="32" borderId="13" xfId="52" applyFont="1" applyFill="1" applyBorder="1" applyAlignment="1" applyProtection="1">
      <alignment horizontal="center" vertical="center" wrapText="1"/>
      <protection locked="0"/>
    </xf>
    <xf numFmtId="0" fontId="13" fillId="32" borderId="39" xfId="0" applyFont="1" applyFill="1" applyBorder="1" applyAlignment="1" applyProtection="1">
      <alignment horizontal="center" vertical="center"/>
      <protection locked="0"/>
    </xf>
    <xf numFmtId="0" fontId="13" fillId="32" borderId="1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showGridLines="0" tabSelected="1" zoomScalePageLayoutView="0" workbookViewId="0" topLeftCell="A1">
      <selection activeCell="A2" sqref="A2"/>
    </sheetView>
  </sheetViews>
  <sheetFormatPr defaultColWidth="8.796875" defaultRowHeight="14.25"/>
  <cols>
    <col min="1" max="1" width="2.8984375" style="0" customWidth="1"/>
    <col min="8" max="8" width="16.19921875" style="0" customWidth="1"/>
    <col min="9" max="9" width="6.09765625" style="0" customWidth="1"/>
  </cols>
  <sheetData>
    <row r="1" ht="3.75" customHeight="1"/>
    <row r="2" spans="2:18" ht="99.75" customHeight="1">
      <c r="B2" s="194" t="s">
        <v>364</v>
      </c>
      <c r="C2" s="201"/>
      <c r="D2" s="201"/>
      <c r="E2" s="201"/>
      <c r="F2" s="201"/>
      <c r="G2" s="201"/>
      <c r="H2" s="201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60" customHeight="1">
      <c r="B3" s="202" t="s">
        <v>356</v>
      </c>
      <c r="C3" s="202"/>
      <c r="D3" s="202"/>
      <c r="E3" s="202"/>
      <c r="F3" s="202"/>
      <c r="G3" s="202"/>
      <c r="H3" s="202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9.5" customHeight="1">
      <c r="B4" s="203" t="s">
        <v>359</v>
      </c>
      <c r="C4" s="204"/>
      <c r="D4" s="204"/>
      <c r="E4" s="204"/>
      <c r="F4" s="204"/>
      <c r="G4" s="204"/>
      <c r="H4" s="204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99.75" customHeight="1">
      <c r="B5" s="198" t="s">
        <v>357</v>
      </c>
      <c r="C5" s="196"/>
      <c r="D5" s="196"/>
      <c r="E5" s="196"/>
      <c r="F5" s="196"/>
      <c r="G5" s="196"/>
      <c r="H5" s="196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69.75" customHeight="1">
      <c r="B6" s="205" t="s">
        <v>360</v>
      </c>
      <c r="C6" s="205"/>
      <c r="D6" s="205"/>
      <c r="E6" s="205"/>
      <c r="F6" s="205"/>
      <c r="G6" s="205"/>
      <c r="H6" s="205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s="193" customFormat="1" ht="111" customHeight="1">
      <c r="B7" s="206" t="s">
        <v>361</v>
      </c>
      <c r="C7" s="206"/>
      <c r="D7" s="206"/>
      <c r="E7" s="206"/>
      <c r="F7" s="206"/>
      <c r="G7" s="206"/>
      <c r="H7" s="206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2:18" ht="20.25" customHeight="1">
      <c r="B8" s="194" t="s">
        <v>358</v>
      </c>
      <c r="C8" s="195"/>
      <c r="D8" s="195"/>
      <c r="E8" s="195"/>
      <c r="F8" s="195"/>
      <c r="G8" s="195"/>
      <c r="H8" s="195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09.5" customHeight="1">
      <c r="B9" s="196" t="s">
        <v>362</v>
      </c>
      <c r="C9" s="197"/>
      <c r="D9" s="197"/>
      <c r="E9" s="197"/>
      <c r="F9" s="197"/>
      <c r="G9" s="197"/>
      <c r="H9" s="197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90" customHeight="1">
      <c r="B10" s="198" t="s">
        <v>363</v>
      </c>
      <c r="C10" s="196"/>
      <c r="D10" s="196"/>
      <c r="E10" s="196"/>
      <c r="F10" s="196"/>
      <c r="G10" s="196"/>
      <c r="H10" s="196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17.75" customHeight="1">
      <c r="B11" s="198" t="s">
        <v>365</v>
      </c>
      <c r="C11" s="196"/>
      <c r="D11" s="196"/>
      <c r="E11" s="196"/>
      <c r="F11" s="196"/>
      <c r="G11" s="196"/>
      <c r="H11" s="196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16.25" customHeight="1">
      <c r="B12" s="199" t="s">
        <v>366</v>
      </c>
      <c r="C12" s="200"/>
      <c r="D12" s="200"/>
      <c r="E12" s="200"/>
      <c r="F12" s="200"/>
      <c r="G12" s="200"/>
      <c r="H12" s="200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8" ht="79.5" customHeight="1">
      <c r="B13" s="200" t="s">
        <v>367</v>
      </c>
      <c r="C13" s="200"/>
      <c r="D13" s="200"/>
      <c r="E13" s="200"/>
      <c r="F13" s="200"/>
      <c r="G13" s="200"/>
      <c r="H13" s="200"/>
    </row>
    <row r="14" ht="22.5" customHeight="1"/>
    <row r="15" ht="22.5" customHeight="1"/>
  </sheetData>
  <sheetProtection/>
  <mergeCells count="12"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zoomScaleSheetLayoutView="50" workbookViewId="0" topLeftCell="A1">
      <selection activeCell="A1" sqref="A1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12" customWidth="1"/>
    <col min="6" max="9" width="4.69921875" style="0" customWidth="1"/>
    <col min="10" max="10" width="5.59765625" style="0" customWidth="1"/>
    <col min="11" max="11" width="7.69921875" style="40" customWidth="1"/>
    <col min="12" max="12" width="12" style="0" customWidth="1"/>
    <col min="13" max="13" width="5.8984375" style="40" customWidth="1"/>
    <col min="14" max="14" width="17.09765625" style="0" customWidth="1"/>
    <col min="15" max="15" width="5.19921875" style="0" customWidth="1"/>
  </cols>
  <sheetData>
    <row r="1" ht="15">
      <c r="D1" s="20" t="s">
        <v>14</v>
      </c>
    </row>
    <row r="2" spans="2:13" ht="18">
      <c r="B2" s="1"/>
      <c r="C2" s="1"/>
      <c r="D2" s="9" t="s">
        <v>11</v>
      </c>
      <c r="E2" s="228" t="s">
        <v>43</v>
      </c>
      <c r="F2" s="228"/>
      <c r="G2" s="228"/>
      <c r="H2" s="228"/>
      <c r="I2" s="228"/>
      <c r="J2" s="228"/>
      <c r="K2" s="228"/>
      <c r="L2" s="228"/>
      <c r="M2" s="228"/>
    </row>
    <row r="3" spans="1:15" ht="18">
      <c r="A3" s="8"/>
      <c r="B3" s="8"/>
      <c r="C3" s="3"/>
      <c r="D3" s="16" t="s">
        <v>13</v>
      </c>
      <c r="E3" s="229" t="s">
        <v>44</v>
      </c>
      <c r="F3" s="229"/>
      <c r="G3" s="229"/>
      <c r="H3" s="229"/>
      <c r="I3" s="229"/>
      <c r="J3" s="229"/>
      <c r="K3" s="229"/>
      <c r="L3" s="229"/>
      <c r="M3" s="229"/>
      <c r="N3" s="13"/>
      <c r="O3" s="7"/>
    </row>
    <row r="4" spans="1:15" ht="18">
      <c r="A4" s="8"/>
      <c r="B4" s="8"/>
      <c r="C4" s="3"/>
      <c r="D4" s="16" t="s">
        <v>9</v>
      </c>
      <c r="E4" s="229" t="s">
        <v>45</v>
      </c>
      <c r="F4" s="229"/>
      <c r="G4" s="229"/>
      <c r="H4" s="229"/>
      <c r="I4" s="229"/>
      <c r="J4" s="229"/>
      <c r="K4" s="229"/>
      <c r="L4" s="229"/>
      <c r="M4" s="229"/>
      <c r="N4" s="13"/>
      <c r="O4" s="7"/>
    </row>
    <row r="5" spans="1:15" ht="18">
      <c r="A5" s="8"/>
      <c r="B5" s="8"/>
      <c r="C5" s="3"/>
      <c r="D5" s="9" t="s">
        <v>10</v>
      </c>
      <c r="E5" s="13" t="s">
        <v>46</v>
      </c>
      <c r="F5" s="13"/>
      <c r="G5" s="13"/>
      <c r="H5" s="13"/>
      <c r="I5" s="13"/>
      <c r="J5" s="44"/>
      <c r="K5" s="41"/>
      <c r="L5" s="13"/>
      <c r="M5" s="41"/>
      <c r="N5" s="13"/>
      <c r="O5" s="7"/>
    </row>
    <row r="6" spans="1:15" ht="15.75" customHeight="1">
      <c r="A6" s="8"/>
      <c r="B6" s="8"/>
      <c r="C6" s="3"/>
      <c r="D6" s="9" t="s">
        <v>12</v>
      </c>
      <c r="E6" s="234" t="s">
        <v>368</v>
      </c>
      <c r="F6" s="234"/>
      <c r="G6" s="234"/>
      <c r="H6" s="234"/>
      <c r="I6" s="234"/>
      <c r="J6" s="234"/>
      <c r="K6" s="234"/>
      <c r="L6" s="234"/>
      <c r="M6" s="234"/>
      <c r="N6" s="14"/>
      <c r="O6" s="7"/>
    </row>
    <row r="7" spans="2:13" ht="0.75" customHeight="1" thickBot="1">
      <c r="B7" s="1"/>
      <c r="C7" s="1"/>
      <c r="D7" s="4"/>
      <c r="E7" s="11"/>
      <c r="F7" s="2"/>
      <c r="G7" s="2"/>
      <c r="H7" s="2"/>
      <c r="I7" s="2"/>
      <c r="J7" s="2"/>
      <c r="K7" s="42"/>
      <c r="L7" s="5"/>
      <c r="M7" s="6"/>
    </row>
    <row r="8" spans="2:14" ht="26.25" customHeight="1">
      <c r="B8" s="221" t="s">
        <v>37</v>
      </c>
      <c r="C8" s="223" t="s">
        <v>36</v>
      </c>
      <c r="D8" s="223" t="s">
        <v>0</v>
      </c>
      <c r="E8" s="231" t="s">
        <v>1</v>
      </c>
      <c r="F8" s="231"/>
      <c r="G8" s="231"/>
      <c r="H8" s="231"/>
      <c r="I8" s="231"/>
      <c r="J8" s="231"/>
      <c r="K8" s="231"/>
      <c r="L8" s="231"/>
      <c r="M8" s="231"/>
      <c r="N8" s="232" t="s">
        <v>347</v>
      </c>
    </row>
    <row r="9" spans="2:14" ht="26.25" customHeight="1">
      <c r="B9" s="222"/>
      <c r="C9" s="224"/>
      <c r="D9" s="224"/>
      <c r="E9" s="230" t="s">
        <v>40</v>
      </c>
      <c r="F9" s="230" t="s">
        <v>42</v>
      </c>
      <c r="G9" s="230"/>
      <c r="H9" s="230"/>
      <c r="I9" s="230"/>
      <c r="J9" s="230"/>
      <c r="K9" s="230"/>
      <c r="L9" s="230" t="s">
        <v>67</v>
      </c>
      <c r="M9" s="230" t="s">
        <v>3</v>
      </c>
      <c r="N9" s="233"/>
    </row>
    <row r="10" spans="2:14" ht="49.5" customHeight="1">
      <c r="B10" s="222"/>
      <c r="C10" s="224"/>
      <c r="D10" s="224"/>
      <c r="E10" s="230"/>
      <c r="F10" s="91" t="s">
        <v>28</v>
      </c>
      <c r="G10" s="91" t="s">
        <v>29</v>
      </c>
      <c r="H10" s="91" t="s">
        <v>30</v>
      </c>
      <c r="I10" s="91" t="s">
        <v>33</v>
      </c>
      <c r="J10" s="91" t="s">
        <v>34</v>
      </c>
      <c r="K10" s="91" t="s">
        <v>4</v>
      </c>
      <c r="L10" s="230"/>
      <c r="M10" s="230"/>
      <c r="N10" s="233"/>
    </row>
    <row r="11" spans="2:14" ht="18" customHeight="1">
      <c r="B11" s="226" t="s">
        <v>5</v>
      </c>
      <c r="C11" s="92" t="s">
        <v>151</v>
      </c>
      <c r="D11" s="175" t="s">
        <v>47</v>
      </c>
      <c r="E11" s="93" t="s">
        <v>220</v>
      </c>
      <c r="F11" s="94">
        <v>15</v>
      </c>
      <c r="G11" s="94">
        <v>30</v>
      </c>
      <c r="H11" s="94"/>
      <c r="I11" s="94"/>
      <c r="J11" s="94"/>
      <c r="K11" s="95">
        <f aca="true" t="shared" si="0" ref="K11:K18">SUM(F11:J11)</f>
        <v>45</v>
      </c>
      <c r="L11" s="171" t="s">
        <v>317</v>
      </c>
      <c r="M11" s="96">
        <v>3</v>
      </c>
      <c r="N11" s="123" t="s">
        <v>170</v>
      </c>
    </row>
    <row r="12" spans="2:14" ht="18" customHeight="1">
      <c r="B12" s="226"/>
      <c r="C12" s="92" t="s">
        <v>151</v>
      </c>
      <c r="D12" s="175" t="s">
        <v>48</v>
      </c>
      <c r="E12" s="93" t="s">
        <v>221</v>
      </c>
      <c r="F12" s="94">
        <v>15</v>
      </c>
      <c r="G12" s="94"/>
      <c r="H12" s="94">
        <v>30</v>
      </c>
      <c r="I12" s="94"/>
      <c r="J12" s="94"/>
      <c r="K12" s="95">
        <f t="shared" si="0"/>
        <v>45</v>
      </c>
      <c r="L12" s="171" t="s">
        <v>318</v>
      </c>
      <c r="M12" s="96">
        <v>5</v>
      </c>
      <c r="N12" s="123" t="s">
        <v>170</v>
      </c>
    </row>
    <row r="13" spans="2:14" ht="30" customHeight="1">
      <c r="B13" s="226"/>
      <c r="C13" s="92" t="s">
        <v>151</v>
      </c>
      <c r="D13" s="176" t="s">
        <v>50</v>
      </c>
      <c r="E13" s="93" t="s">
        <v>222</v>
      </c>
      <c r="F13" s="94">
        <v>15</v>
      </c>
      <c r="G13" s="94"/>
      <c r="H13" s="94">
        <v>30</v>
      </c>
      <c r="I13" s="94"/>
      <c r="J13" s="94"/>
      <c r="K13" s="95">
        <f t="shared" si="0"/>
        <v>45</v>
      </c>
      <c r="L13" s="171" t="s">
        <v>317</v>
      </c>
      <c r="M13" s="96">
        <v>5</v>
      </c>
      <c r="N13" s="123" t="s">
        <v>171</v>
      </c>
    </row>
    <row r="14" spans="2:14" ht="18" customHeight="1">
      <c r="B14" s="226"/>
      <c r="C14" s="92" t="s">
        <v>151</v>
      </c>
      <c r="D14" s="175" t="s">
        <v>51</v>
      </c>
      <c r="E14" s="93" t="s">
        <v>223</v>
      </c>
      <c r="F14" s="94">
        <v>15</v>
      </c>
      <c r="G14" s="94"/>
      <c r="H14" s="94">
        <v>15</v>
      </c>
      <c r="I14" s="94"/>
      <c r="J14" s="94"/>
      <c r="K14" s="95">
        <f t="shared" si="0"/>
        <v>30</v>
      </c>
      <c r="L14" s="171" t="s">
        <v>317</v>
      </c>
      <c r="M14" s="96">
        <v>3</v>
      </c>
      <c r="N14" s="123" t="s">
        <v>171</v>
      </c>
    </row>
    <row r="15" spans="2:14" ht="18" customHeight="1">
      <c r="B15" s="226"/>
      <c r="C15" s="92" t="s">
        <v>151</v>
      </c>
      <c r="D15" s="175" t="s">
        <v>52</v>
      </c>
      <c r="E15" s="93" t="s">
        <v>224</v>
      </c>
      <c r="F15" s="94">
        <v>15</v>
      </c>
      <c r="G15" s="94">
        <v>30</v>
      </c>
      <c r="H15" s="94"/>
      <c r="I15" s="94"/>
      <c r="J15" s="94"/>
      <c r="K15" s="95">
        <f t="shared" si="0"/>
        <v>45</v>
      </c>
      <c r="L15" s="171" t="s">
        <v>317</v>
      </c>
      <c r="M15" s="96">
        <v>3</v>
      </c>
      <c r="N15" s="123" t="s">
        <v>171</v>
      </c>
    </row>
    <row r="16" spans="2:14" ht="18" customHeight="1">
      <c r="B16" s="226"/>
      <c r="C16" s="92" t="s">
        <v>151</v>
      </c>
      <c r="D16" s="175" t="s">
        <v>53</v>
      </c>
      <c r="E16" s="93" t="s">
        <v>54</v>
      </c>
      <c r="F16" s="94"/>
      <c r="G16" s="94">
        <v>30</v>
      </c>
      <c r="H16" s="94"/>
      <c r="I16" s="94"/>
      <c r="J16" s="94"/>
      <c r="K16" s="95">
        <f t="shared" si="0"/>
        <v>30</v>
      </c>
      <c r="L16" s="94" t="s">
        <v>165</v>
      </c>
      <c r="M16" s="96">
        <v>2</v>
      </c>
      <c r="N16" s="123" t="s">
        <v>171</v>
      </c>
    </row>
    <row r="17" spans="2:14" ht="18" customHeight="1">
      <c r="B17" s="226"/>
      <c r="C17" s="92" t="s">
        <v>151</v>
      </c>
      <c r="D17" s="175" t="s">
        <v>149</v>
      </c>
      <c r="E17" s="93" t="s">
        <v>55</v>
      </c>
      <c r="F17" s="94"/>
      <c r="G17" s="94">
        <v>30</v>
      </c>
      <c r="H17" s="94"/>
      <c r="I17" s="94"/>
      <c r="J17" s="94"/>
      <c r="K17" s="95">
        <f t="shared" si="0"/>
        <v>30</v>
      </c>
      <c r="L17" s="94" t="s">
        <v>94</v>
      </c>
      <c r="M17" s="96">
        <v>2</v>
      </c>
      <c r="N17" s="123" t="s">
        <v>171</v>
      </c>
    </row>
    <row r="18" spans="2:14" ht="18" customHeight="1">
      <c r="B18" s="226"/>
      <c r="C18" s="92" t="s">
        <v>151</v>
      </c>
      <c r="D18" s="175" t="s">
        <v>56</v>
      </c>
      <c r="E18" s="93" t="s">
        <v>57</v>
      </c>
      <c r="F18" s="94"/>
      <c r="G18" s="94"/>
      <c r="H18" s="94"/>
      <c r="I18" s="94"/>
      <c r="J18" s="94">
        <v>30</v>
      </c>
      <c r="K18" s="95">
        <f t="shared" si="0"/>
        <v>30</v>
      </c>
      <c r="L18" s="94" t="s">
        <v>94</v>
      </c>
      <c r="M18" s="96">
        <v>2</v>
      </c>
      <c r="N18" s="172" t="s">
        <v>348</v>
      </c>
    </row>
    <row r="19" spans="2:14" ht="18" customHeight="1">
      <c r="B19" s="226"/>
      <c r="C19" s="92" t="s">
        <v>151</v>
      </c>
      <c r="D19" s="97" t="s">
        <v>208</v>
      </c>
      <c r="E19" s="93"/>
      <c r="F19" s="94"/>
      <c r="G19" s="94"/>
      <c r="H19" s="94"/>
      <c r="I19" s="94"/>
      <c r="J19" s="94"/>
      <c r="K19" s="95"/>
      <c r="L19" s="94" t="s">
        <v>94</v>
      </c>
      <c r="M19" s="96">
        <v>5</v>
      </c>
      <c r="N19" s="172" t="s">
        <v>340</v>
      </c>
    </row>
    <row r="20" spans="2:14" ht="18" customHeight="1">
      <c r="B20" s="226"/>
      <c r="C20" s="92"/>
      <c r="D20" s="169" t="s">
        <v>209</v>
      </c>
      <c r="E20" s="168"/>
      <c r="F20" s="165"/>
      <c r="G20" s="165"/>
      <c r="H20" s="165"/>
      <c r="I20" s="165"/>
      <c r="J20" s="165"/>
      <c r="K20" s="95">
        <f>SUM(K11:K19)</f>
        <v>300</v>
      </c>
      <c r="L20" s="165"/>
      <c r="M20" s="166">
        <f>SUM(M11:M19)</f>
        <v>30</v>
      </c>
      <c r="N20" s="167"/>
    </row>
    <row r="21" spans="2:17" ht="19.5" customHeight="1">
      <c r="B21" s="226"/>
      <c r="C21" s="92" t="s">
        <v>152</v>
      </c>
      <c r="D21" s="97" t="s">
        <v>58</v>
      </c>
      <c r="E21" s="98" t="s">
        <v>225</v>
      </c>
      <c r="F21" s="94">
        <v>15</v>
      </c>
      <c r="G21" s="94">
        <v>30</v>
      </c>
      <c r="H21" s="94"/>
      <c r="I21" s="94"/>
      <c r="J21" s="94"/>
      <c r="K21" s="95">
        <f aca="true" t="shared" si="1" ref="K21:K27">SUM(F21:J21)</f>
        <v>45</v>
      </c>
      <c r="L21" s="171" t="s">
        <v>317</v>
      </c>
      <c r="M21" s="96">
        <v>3</v>
      </c>
      <c r="N21" s="123" t="s">
        <v>170</v>
      </c>
      <c r="O21" s="10"/>
      <c r="P21" s="10"/>
      <c r="Q21" s="10"/>
    </row>
    <row r="22" spans="2:17" ht="30" customHeight="1">
      <c r="B22" s="226"/>
      <c r="C22" s="92" t="s">
        <v>152</v>
      </c>
      <c r="D22" s="177" t="s">
        <v>59</v>
      </c>
      <c r="E22" s="98" t="s">
        <v>226</v>
      </c>
      <c r="F22" s="94">
        <v>15</v>
      </c>
      <c r="G22" s="94">
        <v>30</v>
      </c>
      <c r="H22" s="94"/>
      <c r="I22" s="94"/>
      <c r="J22" s="94"/>
      <c r="K22" s="95">
        <f t="shared" si="1"/>
        <v>45</v>
      </c>
      <c r="L22" s="171" t="s">
        <v>317</v>
      </c>
      <c r="M22" s="96">
        <v>3</v>
      </c>
      <c r="N22" s="123" t="s">
        <v>170</v>
      </c>
      <c r="O22" s="10"/>
      <c r="P22" s="10"/>
      <c r="Q22" s="10"/>
    </row>
    <row r="23" spans="2:17" ht="30" customHeight="1">
      <c r="B23" s="226"/>
      <c r="C23" s="92" t="s">
        <v>152</v>
      </c>
      <c r="D23" s="99" t="s">
        <v>60</v>
      </c>
      <c r="E23" s="98" t="s">
        <v>227</v>
      </c>
      <c r="F23" s="94">
        <v>15</v>
      </c>
      <c r="G23" s="94"/>
      <c r="H23" s="94">
        <v>30</v>
      </c>
      <c r="I23" s="94"/>
      <c r="J23" s="94"/>
      <c r="K23" s="95">
        <f t="shared" si="1"/>
        <v>45</v>
      </c>
      <c r="L23" s="171" t="s">
        <v>318</v>
      </c>
      <c r="M23" s="96">
        <v>5</v>
      </c>
      <c r="N23" s="123" t="s">
        <v>171</v>
      </c>
      <c r="O23" s="10"/>
      <c r="P23" s="10"/>
      <c r="Q23" s="10"/>
    </row>
    <row r="24" spans="2:17" ht="18" customHeight="1">
      <c r="B24" s="226"/>
      <c r="C24" s="92" t="s">
        <v>152</v>
      </c>
      <c r="D24" s="97" t="s">
        <v>61</v>
      </c>
      <c r="E24" s="98" t="s">
        <v>228</v>
      </c>
      <c r="F24" s="94">
        <v>15</v>
      </c>
      <c r="G24" s="94"/>
      <c r="H24" s="94">
        <v>15</v>
      </c>
      <c r="I24" s="94"/>
      <c r="J24" s="94"/>
      <c r="K24" s="95">
        <f t="shared" si="1"/>
        <v>30</v>
      </c>
      <c r="L24" s="171" t="s">
        <v>317</v>
      </c>
      <c r="M24" s="96">
        <v>3</v>
      </c>
      <c r="N24" s="123" t="s">
        <v>171</v>
      </c>
      <c r="O24" s="10"/>
      <c r="P24" s="10"/>
      <c r="Q24" s="10"/>
    </row>
    <row r="25" spans="2:17" ht="18" customHeight="1">
      <c r="B25" s="226"/>
      <c r="C25" s="92" t="s">
        <v>152</v>
      </c>
      <c r="D25" s="97" t="s">
        <v>62</v>
      </c>
      <c r="E25" s="98" t="s">
        <v>229</v>
      </c>
      <c r="F25" s="94">
        <v>15</v>
      </c>
      <c r="G25" s="94">
        <v>30</v>
      </c>
      <c r="H25" s="94"/>
      <c r="I25" s="94"/>
      <c r="J25" s="94"/>
      <c r="K25" s="95">
        <f t="shared" si="1"/>
        <v>45</v>
      </c>
      <c r="L25" s="171" t="s">
        <v>317</v>
      </c>
      <c r="M25" s="96">
        <v>3</v>
      </c>
      <c r="N25" s="123" t="s">
        <v>171</v>
      </c>
      <c r="O25" s="10"/>
      <c r="P25" s="10"/>
      <c r="Q25" s="10"/>
    </row>
    <row r="26" spans="2:17" ht="18" customHeight="1">
      <c r="B26" s="226"/>
      <c r="C26" s="92" t="s">
        <v>152</v>
      </c>
      <c r="D26" s="173" t="s">
        <v>63</v>
      </c>
      <c r="E26" s="98" t="s">
        <v>64</v>
      </c>
      <c r="F26" s="94"/>
      <c r="G26" s="94">
        <v>30</v>
      </c>
      <c r="H26" s="94"/>
      <c r="I26" s="94"/>
      <c r="J26" s="94"/>
      <c r="K26" s="95">
        <f t="shared" si="1"/>
        <v>30</v>
      </c>
      <c r="L26" s="94" t="s">
        <v>94</v>
      </c>
      <c r="M26" s="96">
        <v>2</v>
      </c>
      <c r="N26" s="172" t="s">
        <v>345</v>
      </c>
      <c r="O26" s="10"/>
      <c r="P26" s="10"/>
      <c r="Q26" s="10"/>
    </row>
    <row r="27" spans="2:17" ht="18" customHeight="1">
      <c r="B27" s="226"/>
      <c r="C27" s="92" t="s">
        <v>152</v>
      </c>
      <c r="D27" s="97" t="s">
        <v>65</v>
      </c>
      <c r="E27" s="98" t="s">
        <v>66</v>
      </c>
      <c r="F27" s="94"/>
      <c r="G27" s="94"/>
      <c r="H27" s="94"/>
      <c r="I27" s="94"/>
      <c r="J27" s="94">
        <v>30</v>
      </c>
      <c r="K27" s="95">
        <f t="shared" si="1"/>
        <v>30</v>
      </c>
      <c r="L27" s="94" t="s">
        <v>49</v>
      </c>
      <c r="M27" s="96">
        <v>2</v>
      </c>
      <c r="N27" s="172" t="s">
        <v>348</v>
      </c>
      <c r="O27" s="10"/>
      <c r="P27" s="10"/>
      <c r="Q27" s="10"/>
    </row>
    <row r="28" spans="2:17" ht="18" customHeight="1">
      <c r="B28" s="226"/>
      <c r="C28" s="92" t="s">
        <v>152</v>
      </c>
      <c r="D28" s="173" t="s">
        <v>319</v>
      </c>
      <c r="E28" s="98"/>
      <c r="F28" s="94"/>
      <c r="G28" s="94"/>
      <c r="H28" s="94"/>
      <c r="I28" s="94"/>
      <c r="J28" s="94"/>
      <c r="K28" s="95"/>
      <c r="L28" s="94" t="s">
        <v>94</v>
      </c>
      <c r="M28" s="96">
        <v>9</v>
      </c>
      <c r="N28" s="172" t="s">
        <v>340</v>
      </c>
      <c r="O28" s="10"/>
      <c r="P28" s="10"/>
      <c r="Q28" s="10"/>
    </row>
    <row r="29" spans="2:17" ht="18" customHeight="1">
      <c r="B29" s="226"/>
      <c r="C29" s="92"/>
      <c r="D29" s="169" t="s">
        <v>207</v>
      </c>
      <c r="E29" s="164"/>
      <c r="F29" s="165"/>
      <c r="G29" s="165"/>
      <c r="H29" s="165"/>
      <c r="I29" s="165"/>
      <c r="J29" s="165"/>
      <c r="K29" s="95">
        <f>SUM(K21:K28)</f>
        <v>270</v>
      </c>
      <c r="L29" s="165"/>
      <c r="M29" s="166">
        <f>SUM(M21:M28)</f>
        <v>30</v>
      </c>
      <c r="N29" s="167"/>
      <c r="O29" s="10"/>
      <c r="P29" s="10"/>
      <c r="Q29" s="10"/>
    </row>
    <row r="30" spans="2:17" ht="18" customHeight="1">
      <c r="B30" s="226"/>
      <c r="C30" s="100"/>
      <c r="D30" s="101" t="s">
        <v>68</v>
      </c>
      <c r="E30" s="102"/>
      <c r="F30" s="103"/>
      <c r="G30" s="103"/>
      <c r="H30" s="103"/>
      <c r="I30" s="103"/>
      <c r="J30" s="103"/>
      <c r="K30" s="104">
        <f>K20+K29</f>
        <v>570</v>
      </c>
      <c r="L30" s="103"/>
      <c r="M30" s="105">
        <f>M20+M29</f>
        <v>60</v>
      </c>
      <c r="N30" s="124"/>
      <c r="O30" s="10"/>
      <c r="P30" s="10"/>
      <c r="Q30" s="10"/>
    </row>
    <row r="31" spans="2:17" ht="18" customHeight="1">
      <c r="B31" s="226" t="s">
        <v>7</v>
      </c>
      <c r="C31" s="106" t="s">
        <v>153</v>
      </c>
      <c r="D31" s="107" t="s">
        <v>69</v>
      </c>
      <c r="E31" s="108" t="s">
        <v>76</v>
      </c>
      <c r="F31" s="94">
        <v>15</v>
      </c>
      <c r="G31" s="94"/>
      <c r="H31" s="94">
        <v>30</v>
      </c>
      <c r="I31" s="94"/>
      <c r="J31" s="94"/>
      <c r="K31" s="95">
        <f aca="true" t="shared" si="2" ref="K31:K37">SUM(F31:J31)</f>
        <v>45</v>
      </c>
      <c r="L31" s="171" t="s">
        <v>318</v>
      </c>
      <c r="M31" s="96">
        <v>5</v>
      </c>
      <c r="N31" s="123" t="s">
        <v>170</v>
      </c>
      <c r="O31" s="10"/>
      <c r="P31" s="10"/>
      <c r="Q31" s="10"/>
    </row>
    <row r="32" spans="2:17" ht="30" customHeight="1">
      <c r="B32" s="226"/>
      <c r="C32" s="106" t="s">
        <v>153</v>
      </c>
      <c r="D32" s="109" t="s">
        <v>70</v>
      </c>
      <c r="E32" s="108" t="s">
        <v>230</v>
      </c>
      <c r="F32" s="94">
        <v>15</v>
      </c>
      <c r="G32" s="94">
        <v>30</v>
      </c>
      <c r="H32" s="94"/>
      <c r="I32" s="94"/>
      <c r="J32" s="94"/>
      <c r="K32" s="95">
        <f t="shared" si="2"/>
        <v>45</v>
      </c>
      <c r="L32" s="171" t="s">
        <v>317</v>
      </c>
      <c r="M32" s="96">
        <v>3</v>
      </c>
      <c r="N32" s="123" t="s">
        <v>170</v>
      </c>
      <c r="O32" s="10"/>
      <c r="P32" s="10"/>
      <c r="Q32" s="10"/>
    </row>
    <row r="33" spans="2:17" ht="18" customHeight="1">
      <c r="B33" s="226"/>
      <c r="C33" s="106" t="s">
        <v>153</v>
      </c>
      <c r="D33" s="107" t="s">
        <v>71</v>
      </c>
      <c r="E33" s="108" t="s">
        <v>231</v>
      </c>
      <c r="F33" s="94">
        <v>15</v>
      </c>
      <c r="G33" s="94">
        <v>30</v>
      </c>
      <c r="H33" s="94"/>
      <c r="I33" s="94"/>
      <c r="J33" s="94"/>
      <c r="K33" s="95">
        <f t="shared" si="2"/>
        <v>45</v>
      </c>
      <c r="L33" s="171" t="s">
        <v>318</v>
      </c>
      <c r="M33" s="96">
        <v>3</v>
      </c>
      <c r="N33" s="123" t="s">
        <v>170</v>
      </c>
      <c r="O33" s="10"/>
      <c r="P33" s="10"/>
      <c r="Q33" s="10"/>
    </row>
    <row r="34" spans="2:17" ht="18" customHeight="1">
      <c r="B34" s="226"/>
      <c r="C34" s="106" t="s">
        <v>153</v>
      </c>
      <c r="D34" s="107" t="s">
        <v>72</v>
      </c>
      <c r="E34" s="108" t="s">
        <v>77</v>
      </c>
      <c r="F34" s="94"/>
      <c r="G34" s="94">
        <v>30</v>
      </c>
      <c r="H34" s="94"/>
      <c r="I34" s="94"/>
      <c r="J34" s="94"/>
      <c r="K34" s="95">
        <f t="shared" si="2"/>
        <v>30</v>
      </c>
      <c r="L34" s="94" t="s">
        <v>94</v>
      </c>
      <c r="M34" s="96">
        <v>2</v>
      </c>
      <c r="N34" s="123" t="s">
        <v>170</v>
      </c>
      <c r="O34" s="10"/>
      <c r="P34" s="10"/>
      <c r="Q34" s="10"/>
    </row>
    <row r="35" spans="2:17" ht="18" customHeight="1">
      <c r="B35" s="226"/>
      <c r="C35" s="106" t="s">
        <v>153</v>
      </c>
      <c r="D35" s="107" t="s">
        <v>73</v>
      </c>
      <c r="E35" s="108" t="s">
        <v>232</v>
      </c>
      <c r="F35" s="94">
        <v>15</v>
      </c>
      <c r="G35" s="94"/>
      <c r="H35" s="94">
        <v>30</v>
      </c>
      <c r="I35" s="94"/>
      <c r="J35" s="94"/>
      <c r="K35" s="95">
        <f t="shared" si="2"/>
        <v>45</v>
      </c>
      <c r="L35" s="171" t="s">
        <v>318</v>
      </c>
      <c r="M35" s="96">
        <v>5</v>
      </c>
      <c r="N35" s="123" t="s">
        <v>171</v>
      </c>
      <c r="O35" s="10"/>
      <c r="P35" s="10"/>
      <c r="Q35" s="10"/>
    </row>
    <row r="36" spans="2:17" ht="18" customHeight="1">
      <c r="B36" s="226"/>
      <c r="C36" s="106" t="s">
        <v>153</v>
      </c>
      <c r="D36" s="107" t="s">
        <v>74</v>
      </c>
      <c r="E36" s="108" t="s">
        <v>233</v>
      </c>
      <c r="F36" s="94">
        <v>15</v>
      </c>
      <c r="G36" s="94"/>
      <c r="H36" s="94">
        <v>15</v>
      </c>
      <c r="I36" s="94"/>
      <c r="J36" s="94"/>
      <c r="K36" s="95">
        <f t="shared" si="2"/>
        <v>30</v>
      </c>
      <c r="L36" s="171" t="s">
        <v>317</v>
      </c>
      <c r="M36" s="96">
        <v>3</v>
      </c>
      <c r="N36" s="123" t="s">
        <v>171</v>
      </c>
      <c r="O36" s="10"/>
      <c r="P36" s="10"/>
      <c r="Q36" s="10"/>
    </row>
    <row r="37" spans="2:14" s="10" customFormat="1" ht="18" customHeight="1">
      <c r="B37" s="226"/>
      <c r="C37" s="106" t="s">
        <v>153</v>
      </c>
      <c r="D37" s="107" t="s">
        <v>75</v>
      </c>
      <c r="E37" s="108" t="s">
        <v>234</v>
      </c>
      <c r="F37" s="94"/>
      <c r="G37" s="94"/>
      <c r="H37" s="94">
        <v>30</v>
      </c>
      <c r="I37" s="94"/>
      <c r="J37" s="94"/>
      <c r="K37" s="95">
        <f t="shared" si="2"/>
        <v>30</v>
      </c>
      <c r="L37" s="94" t="s">
        <v>94</v>
      </c>
      <c r="M37" s="96">
        <v>4</v>
      </c>
      <c r="N37" s="123" t="s">
        <v>171</v>
      </c>
    </row>
    <row r="38" spans="2:14" s="10" customFormat="1" ht="18" customHeight="1">
      <c r="B38" s="226"/>
      <c r="C38" s="106" t="s">
        <v>153</v>
      </c>
      <c r="D38" s="97" t="s">
        <v>319</v>
      </c>
      <c r="E38" s="108"/>
      <c r="F38" s="94"/>
      <c r="G38" s="94"/>
      <c r="H38" s="94"/>
      <c r="I38" s="94"/>
      <c r="J38" s="94"/>
      <c r="K38" s="95">
        <v>0</v>
      </c>
      <c r="L38" s="94" t="s">
        <v>204</v>
      </c>
      <c r="M38" s="96">
        <v>5</v>
      </c>
      <c r="N38" s="172" t="s">
        <v>340</v>
      </c>
    </row>
    <row r="39" spans="2:14" s="10" customFormat="1" ht="18" customHeight="1">
      <c r="B39" s="226"/>
      <c r="C39" s="106"/>
      <c r="D39" s="169" t="s">
        <v>210</v>
      </c>
      <c r="E39" s="170"/>
      <c r="F39" s="165"/>
      <c r="G39" s="165"/>
      <c r="H39" s="165"/>
      <c r="I39" s="165"/>
      <c r="J39" s="165"/>
      <c r="K39" s="95">
        <f>SUM(K31:K38)</f>
        <v>270</v>
      </c>
      <c r="L39" s="165"/>
      <c r="M39" s="166">
        <f>SUM(M31:M38)</f>
        <v>30</v>
      </c>
      <c r="N39" s="167"/>
    </row>
    <row r="40" spans="2:14" ht="30" customHeight="1">
      <c r="B40" s="226"/>
      <c r="C40" s="106" t="s">
        <v>154</v>
      </c>
      <c r="D40" s="99" t="s">
        <v>78</v>
      </c>
      <c r="E40" s="98" t="s">
        <v>235</v>
      </c>
      <c r="F40" s="94">
        <v>15</v>
      </c>
      <c r="G40" s="94"/>
      <c r="H40" s="94">
        <v>30</v>
      </c>
      <c r="I40" s="94"/>
      <c r="J40" s="94"/>
      <c r="K40" s="95">
        <f>SUM(F40:J40)</f>
        <v>45</v>
      </c>
      <c r="L40" s="171" t="s">
        <v>318</v>
      </c>
      <c r="M40" s="96">
        <v>5</v>
      </c>
      <c r="N40" s="123" t="s">
        <v>170</v>
      </c>
    </row>
    <row r="41" spans="2:14" ht="18" customHeight="1">
      <c r="B41" s="226"/>
      <c r="C41" s="106" t="s">
        <v>154</v>
      </c>
      <c r="D41" s="97" t="s">
        <v>79</v>
      </c>
      <c r="E41" s="98" t="s">
        <v>236</v>
      </c>
      <c r="F41" s="94">
        <v>15</v>
      </c>
      <c r="G41" s="94"/>
      <c r="H41" s="94">
        <v>30</v>
      </c>
      <c r="I41" s="94"/>
      <c r="J41" s="94"/>
      <c r="K41" s="95">
        <f>SUM(F41:J41)</f>
        <v>45</v>
      </c>
      <c r="L41" s="171" t="s">
        <v>318</v>
      </c>
      <c r="M41" s="96">
        <v>5</v>
      </c>
      <c r="N41" s="123" t="s">
        <v>171</v>
      </c>
    </row>
    <row r="42" spans="2:14" ht="18" customHeight="1">
      <c r="B42" s="226"/>
      <c r="C42" s="106" t="s">
        <v>154</v>
      </c>
      <c r="D42" s="173" t="s">
        <v>82</v>
      </c>
      <c r="E42" s="98" t="s">
        <v>237</v>
      </c>
      <c r="F42" s="94">
        <v>15</v>
      </c>
      <c r="G42" s="94"/>
      <c r="H42" s="94">
        <v>30</v>
      </c>
      <c r="I42" s="94"/>
      <c r="J42" s="94"/>
      <c r="K42" s="95">
        <f>SUM(F42:J42)</f>
        <v>45</v>
      </c>
      <c r="L42" s="171" t="s">
        <v>318</v>
      </c>
      <c r="M42" s="110">
        <v>5</v>
      </c>
      <c r="N42" s="123" t="s">
        <v>171</v>
      </c>
    </row>
    <row r="43" spans="2:14" ht="18" customHeight="1">
      <c r="B43" s="226"/>
      <c r="C43" s="106" t="s">
        <v>154</v>
      </c>
      <c r="D43" s="173" t="s">
        <v>80</v>
      </c>
      <c r="E43" s="98" t="s">
        <v>238</v>
      </c>
      <c r="F43" s="94"/>
      <c r="G43" s="94"/>
      <c r="H43" s="94">
        <v>15</v>
      </c>
      <c r="I43" s="94"/>
      <c r="J43" s="94"/>
      <c r="K43" s="95">
        <f>SUM(F43:J43)</f>
        <v>15</v>
      </c>
      <c r="L43" s="94" t="s">
        <v>94</v>
      </c>
      <c r="M43" s="110">
        <v>2</v>
      </c>
      <c r="N43" s="123" t="s">
        <v>171</v>
      </c>
    </row>
    <row r="44" spans="2:14" ht="18" customHeight="1">
      <c r="B44" s="226"/>
      <c r="C44" s="106" t="s">
        <v>154</v>
      </c>
      <c r="D44" s="173" t="s">
        <v>81</v>
      </c>
      <c r="E44" s="98" t="s">
        <v>83</v>
      </c>
      <c r="F44" s="94"/>
      <c r="G44" s="94">
        <v>30</v>
      </c>
      <c r="H44" s="94"/>
      <c r="I44" s="94"/>
      <c r="J44" s="94"/>
      <c r="K44" s="95">
        <f>SUM(F44:J44)</f>
        <v>30</v>
      </c>
      <c r="L44" s="94" t="s">
        <v>94</v>
      </c>
      <c r="M44" s="110">
        <v>2</v>
      </c>
      <c r="N44" s="123" t="s">
        <v>171</v>
      </c>
    </row>
    <row r="45" spans="2:14" ht="18" customHeight="1">
      <c r="B45" s="226"/>
      <c r="C45" s="106" t="s">
        <v>154</v>
      </c>
      <c r="D45" s="97" t="s">
        <v>321</v>
      </c>
      <c r="E45" s="98"/>
      <c r="F45" s="94"/>
      <c r="G45" s="94"/>
      <c r="H45" s="94"/>
      <c r="I45" s="94"/>
      <c r="J45" s="94"/>
      <c r="K45" s="95"/>
      <c r="L45" s="94" t="s">
        <v>165</v>
      </c>
      <c r="M45" s="96">
        <v>11</v>
      </c>
      <c r="N45" s="172" t="s">
        <v>340</v>
      </c>
    </row>
    <row r="46" spans="2:14" ht="18" customHeight="1">
      <c r="B46" s="226"/>
      <c r="C46" s="106"/>
      <c r="D46" s="169" t="s">
        <v>211</v>
      </c>
      <c r="E46" s="164"/>
      <c r="F46" s="165"/>
      <c r="G46" s="165"/>
      <c r="H46" s="165"/>
      <c r="I46" s="165"/>
      <c r="J46" s="165"/>
      <c r="K46" s="95">
        <f>SUM(K40:K45)</f>
        <v>180</v>
      </c>
      <c r="L46" s="165"/>
      <c r="M46" s="166">
        <f>SUM(M40:M45)</f>
        <v>30</v>
      </c>
      <c r="N46" s="167"/>
    </row>
    <row r="47" spans="2:14" ht="18" customHeight="1">
      <c r="B47" s="226"/>
      <c r="C47" s="111"/>
      <c r="D47" s="112" t="s">
        <v>38</v>
      </c>
      <c r="E47" s="113"/>
      <c r="F47" s="114"/>
      <c r="G47" s="114"/>
      <c r="H47" s="114"/>
      <c r="I47" s="114"/>
      <c r="J47" s="114"/>
      <c r="K47" s="115">
        <f>K39+K46</f>
        <v>450</v>
      </c>
      <c r="L47" s="114"/>
      <c r="M47" s="116">
        <f>M39+M46</f>
        <v>60</v>
      </c>
      <c r="N47" s="125"/>
    </row>
    <row r="48" spans="2:14" ht="18" customHeight="1">
      <c r="B48" s="226" t="s">
        <v>18</v>
      </c>
      <c r="C48" s="106" t="s">
        <v>155</v>
      </c>
      <c r="D48" s="107" t="s">
        <v>84</v>
      </c>
      <c r="E48" s="108" t="s">
        <v>89</v>
      </c>
      <c r="F48" s="94"/>
      <c r="G48" s="94">
        <v>30</v>
      </c>
      <c r="H48" s="94"/>
      <c r="I48" s="94"/>
      <c r="J48" s="94"/>
      <c r="K48" s="95">
        <f aca="true" t="shared" si="3" ref="K48:K57">SUM(F48:J48)</f>
        <v>30</v>
      </c>
      <c r="L48" s="94" t="s">
        <v>94</v>
      </c>
      <c r="M48" s="96">
        <v>2</v>
      </c>
      <c r="N48" s="123" t="s">
        <v>170</v>
      </c>
    </row>
    <row r="49" spans="2:14" ht="18" customHeight="1">
      <c r="B49" s="226"/>
      <c r="C49" s="106" t="s">
        <v>155</v>
      </c>
      <c r="D49" s="107" t="s">
        <v>85</v>
      </c>
      <c r="E49" s="108" t="s">
        <v>239</v>
      </c>
      <c r="F49" s="94">
        <v>15</v>
      </c>
      <c r="G49" s="94"/>
      <c r="H49" s="94">
        <v>30</v>
      </c>
      <c r="I49" s="94"/>
      <c r="J49" s="94"/>
      <c r="K49" s="95">
        <f t="shared" si="3"/>
        <v>45</v>
      </c>
      <c r="L49" s="171" t="s">
        <v>318</v>
      </c>
      <c r="M49" s="96">
        <v>5</v>
      </c>
      <c r="N49" s="123" t="s">
        <v>171</v>
      </c>
    </row>
    <row r="50" spans="2:14" ht="30" customHeight="1">
      <c r="B50" s="226"/>
      <c r="C50" s="106" t="s">
        <v>155</v>
      </c>
      <c r="D50" s="109" t="s">
        <v>86</v>
      </c>
      <c r="E50" s="108" t="s">
        <v>240</v>
      </c>
      <c r="F50" s="94">
        <v>15</v>
      </c>
      <c r="G50" s="94"/>
      <c r="H50" s="94">
        <v>30</v>
      </c>
      <c r="I50" s="94"/>
      <c r="J50" s="94"/>
      <c r="K50" s="95">
        <f t="shared" si="3"/>
        <v>45</v>
      </c>
      <c r="L50" s="171" t="s">
        <v>318</v>
      </c>
      <c r="M50" s="96">
        <v>5</v>
      </c>
      <c r="N50" s="123" t="s">
        <v>171</v>
      </c>
    </row>
    <row r="51" spans="2:14" ht="18" customHeight="1">
      <c r="B51" s="226"/>
      <c r="C51" s="106" t="s">
        <v>155</v>
      </c>
      <c r="D51" s="107" t="s">
        <v>87</v>
      </c>
      <c r="E51" s="108" t="s">
        <v>241</v>
      </c>
      <c r="F51" s="94"/>
      <c r="G51" s="94"/>
      <c r="H51" s="94">
        <v>15</v>
      </c>
      <c r="I51" s="94"/>
      <c r="J51" s="94"/>
      <c r="K51" s="95">
        <f t="shared" si="3"/>
        <v>15</v>
      </c>
      <c r="L51" s="94" t="s">
        <v>94</v>
      </c>
      <c r="M51" s="96">
        <v>2</v>
      </c>
      <c r="N51" s="123" t="s">
        <v>171</v>
      </c>
    </row>
    <row r="52" spans="2:14" ht="18" customHeight="1">
      <c r="B52" s="226"/>
      <c r="C52" s="106" t="s">
        <v>155</v>
      </c>
      <c r="D52" s="107" t="s">
        <v>88</v>
      </c>
      <c r="E52" s="108" t="s">
        <v>90</v>
      </c>
      <c r="F52" s="94"/>
      <c r="G52" s="94">
        <v>30</v>
      </c>
      <c r="H52" s="94"/>
      <c r="I52" s="94"/>
      <c r="J52" s="94"/>
      <c r="K52" s="95">
        <f t="shared" si="3"/>
        <v>30</v>
      </c>
      <c r="L52" s="94" t="s">
        <v>94</v>
      </c>
      <c r="M52" s="96">
        <v>2</v>
      </c>
      <c r="N52" s="174" t="s">
        <v>171</v>
      </c>
    </row>
    <row r="53" spans="2:14" ht="18" customHeight="1">
      <c r="B53" s="226"/>
      <c r="C53" s="106" t="s">
        <v>155</v>
      </c>
      <c r="D53" s="117" t="s">
        <v>320</v>
      </c>
      <c r="E53" s="108"/>
      <c r="F53" s="94"/>
      <c r="G53" s="94"/>
      <c r="H53" s="94"/>
      <c r="I53" s="94"/>
      <c r="J53" s="94"/>
      <c r="K53" s="95"/>
      <c r="L53" s="94" t="s">
        <v>103</v>
      </c>
      <c r="M53" s="96">
        <v>14</v>
      </c>
      <c r="N53" s="172" t="s">
        <v>340</v>
      </c>
    </row>
    <row r="54" spans="2:14" ht="18" customHeight="1">
      <c r="B54" s="226"/>
      <c r="C54" s="106"/>
      <c r="D54" s="169" t="s">
        <v>212</v>
      </c>
      <c r="E54" s="170"/>
      <c r="F54" s="165"/>
      <c r="G54" s="165"/>
      <c r="H54" s="165"/>
      <c r="I54" s="165"/>
      <c r="J54" s="165"/>
      <c r="K54" s="95">
        <f>SUM(K48:K53)</f>
        <v>165</v>
      </c>
      <c r="L54" s="165"/>
      <c r="M54" s="166">
        <f>SUM(M48:M53)</f>
        <v>30</v>
      </c>
      <c r="N54" s="167"/>
    </row>
    <row r="55" spans="2:14" ht="18" customHeight="1">
      <c r="B55" s="226"/>
      <c r="C55" s="106" t="s">
        <v>156</v>
      </c>
      <c r="D55" s="178" t="s">
        <v>91</v>
      </c>
      <c r="E55" s="118" t="s">
        <v>242</v>
      </c>
      <c r="F55" s="94">
        <v>15</v>
      </c>
      <c r="G55" s="94"/>
      <c r="H55" s="94">
        <v>15</v>
      </c>
      <c r="I55" s="94"/>
      <c r="J55" s="94"/>
      <c r="K55" s="95">
        <f t="shared" si="3"/>
        <v>30</v>
      </c>
      <c r="L55" s="171" t="s">
        <v>317</v>
      </c>
      <c r="M55" s="96">
        <v>3</v>
      </c>
      <c r="N55" s="123" t="s">
        <v>170</v>
      </c>
    </row>
    <row r="56" spans="2:14" ht="18" customHeight="1">
      <c r="B56" s="226"/>
      <c r="C56" s="106" t="s">
        <v>156</v>
      </c>
      <c r="D56" s="178" t="s">
        <v>93</v>
      </c>
      <c r="E56" s="118" t="s">
        <v>243</v>
      </c>
      <c r="F56" s="94"/>
      <c r="G56" s="94"/>
      <c r="H56" s="94">
        <v>15</v>
      </c>
      <c r="I56" s="94"/>
      <c r="J56" s="94"/>
      <c r="K56" s="95">
        <f t="shared" si="3"/>
        <v>15</v>
      </c>
      <c r="L56" s="94" t="s">
        <v>94</v>
      </c>
      <c r="M56" s="96">
        <v>2</v>
      </c>
      <c r="N56" s="123" t="s">
        <v>170</v>
      </c>
    </row>
    <row r="57" spans="2:14" ht="18" customHeight="1">
      <c r="B57" s="226"/>
      <c r="C57" s="106" t="s">
        <v>156</v>
      </c>
      <c r="D57" s="173" t="s">
        <v>92</v>
      </c>
      <c r="E57" s="98" t="s">
        <v>244</v>
      </c>
      <c r="F57" s="94">
        <v>15</v>
      </c>
      <c r="G57" s="94"/>
      <c r="H57" s="94">
        <v>30</v>
      </c>
      <c r="I57" s="94"/>
      <c r="J57" s="94"/>
      <c r="K57" s="95">
        <f t="shared" si="3"/>
        <v>45</v>
      </c>
      <c r="L57" s="171" t="s">
        <v>318</v>
      </c>
      <c r="M57" s="96">
        <v>5</v>
      </c>
      <c r="N57" s="123" t="s">
        <v>171</v>
      </c>
    </row>
    <row r="58" spans="2:14" ht="18" customHeight="1">
      <c r="B58" s="226"/>
      <c r="C58" s="106" t="s">
        <v>156</v>
      </c>
      <c r="D58" s="117" t="s">
        <v>322</v>
      </c>
      <c r="E58" s="118"/>
      <c r="F58" s="119"/>
      <c r="G58" s="119"/>
      <c r="H58" s="119"/>
      <c r="I58" s="119"/>
      <c r="J58" s="119"/>
      <c r="K58" s="95"/>
      <c r="L58" s="119" t="s">
        <v>203</v>
      </c>
      <c r="M58" s="110">
        <v>20</v>
      </c>
      <c r="N58" s="172" t="s">
        <v>340</v>
      </c>
    </row>
    <row r="59" spans="2:14" ht="18" customHeight="1">
      <c r="B59" s="226"/>
      <c r="C59" s="106"/>
      <c r="D59" s="169" t="s">
        <v>213</v>
      </c>
      <c r="E59" s="164"/>
      <c r="F59" s="165"/>
      <c r="G59" s="165"/>
      <c r="H59" s="165"/>
      <c r="I59" s="165"/>
      <c r="J59" s="165"/>
      <c r="K59" s="95">
        <f>SUM(K55:K58)</f>
        <v>90</v>
      </c>
      <c r="L59" s="165"/>
      <c r="M59" s="166">
        <f>SUM(M55:M58)</f>
        <v>30</v>
      </c>
      <c r="N59" s="167"/>
    </row>
    <row r="60" spans="2:14" s="10" customFormat="1" ht="18" customHeight="1">
      <c r="B60" s="226"/>
      <c r="C60" s="111"/>
      <c r="D60" s="120" t="s">
        <v>39</v>
      </c>
      <c r="E60" s="121"/>
      <c r="F60" s="122"/>
      <c r="G60" s="122"/>
      <c r="H60" s="122"/>
      <c r="I60" s="122"/>
      <c r="J60" s="122"/>
      <c r="K60" s="115">
        <f>K54+K59</f>
        <v>255</v>
      </c>
      <c r="L60" s="122"/>
      <c r="M60" s="116">
        <f>M54+M59</f>
        <v>60</v>
      </c>
      <c r="N60" s="126"/>
    </row>
    <row r="61" spans="2:14" s="10" customFormat="1" ht="18" customHeight="1" thickBot="1">
      <c r="B61" s="227"/>
      <c r="C61" s="127"/>
      <c r="D61" s="128" t="s">
        <v>8</v>
      </c>
      <c r="E61" s="129" t="s">
        <v>15</v>
      </c>
      <c r="F61" s="128">
        <f>SUM(F11:F60)</f>
        <v>330</v>
      </c>
      <c r="G61" s="128">
        <f>SUM(G11:G60)</f>
        <v>420</v>
      </c>
      <c r="H61" s="128">
        <f>SUM(H11:H60)</f>
        <v>465</v>
      </c>
      <c r="I61" s="128"/>
      <c r="J61" s="128">
        <f>SUM(J11:J60)</f>
        <v>60</v>
      </c>
      <c r="K61" s="130">
        <f>K60+K47+K30</f>
        <v>1275</v>
      </c>
      <c r="L61" s="131" t="s">
        <v>6</v>
      </c>
      <c r="M61" s="130">
        <f>M60+M47+M30</f>
        <v>180</v>
      </c>
      <c r="N61" s="132"/>
    </row>
    <row r="62" spans="2:14" s="10" customFormat="1" ht="18" customHeight="1" thickBot="1">
      <c r="B62" s="53"/>
      <c r="C62" s="54"/>
      <c r="D62" s="55"/>
      <c r="E62" s="55"/>
      <c r="F62" s="55"/>
      <c r="G62" s="55"/>
      <c r="H62" s="55"/>
      <c r="I62" s="55"/>
      <c r="J62" s="55"/>
      <c r="K62" s="28"/>
      <c r="L62" s="56"/>
      <c r="M62" s="57"/>
      <c r="N62" s="58"/>
    </row>
    <row r="63" spans="2:14" s="10" customFormat="1" ht="18" customHeight="1" thickBot="1">
      <c r="B63" s="59" t="s">
        <v>158</v>
      </c>
      <c r="C63" s="133" t="s">
        <v>151</v>
      </c>
      <c r="D63" s="134" t="s">
        <v>157</v>
      </c>
      <c r="E63" s="135"/>
      <c r="F63" s="136"/>
      <c r="G63" s="136"/>
      <c r="H63" s="136"/>
      <c r="I63" s="136"/>
      <c r="J63" s="136"/>
      <c r="K63" s="137">
        <v>30</v>
      </c>
      <c r="L63" s="138" t="s">
        <v>94</v>
      </c>
      <c r="M63" s="137">
        <v>1</v>
      </c>
      <c r="N63" s="139"/>
    </row>
    <row r="64" spans="2:13" s="10" customFormat="1" ht="18" customHeight="1">
      <c r="B64" s="46"/>
      <c r="C64" s="45"/>
      <c r="D64" s="17"/>
      <c r="E64" s="17"/>
      <c r="F64" s="17"/>
      <c r="G64" s="17"/>
      <c r="H64" s="17"/>
      <c r="I64" s="17"/>
      <c r="J64" s="17"/>
      <c r="K64" s="28"/>
      <c r="L64" s="18"/>
      <c r="M64" s="19"/>
    </row>
    <row r="65" spans="2:13" s="10" customFormat="1" ht="18" customHeight="1">
      <c r="B65" t="s">
        <v>17</v>
      </c>
      <c r="C65" s="17"/>
      <c r="D65" s="17"/>
      <c r="E65" s="17"/>
      <c r="F65" s="17"/>
      <c r="G65" s="17"/>
      <c r="H65" s="17"/>
      <c r="I65" s="17"/>
      <c r="J65" s="17"/>
      <c r="K65" s="28"/>
      <c r="L65" s="18"/>
      <c r="M65" s="30"/>
    </row>
    <row r="66" spans="2:14" s="10" customFormat="1" ht="18" customHeight="1">
      <c r="B66" s="46"/>
      <c r="C66" s="45"/>
      <c r="D66" s="22" t="s">
        <v>355</v>
      </c>
      <c r="E66" s="23"/>
      <c r="F66" s="24"/>
      <c r="G66" s="24"/>
      <c r="H66" s="24"/>
      <c r="I66" s="24"/>
      <c r="J66" s="24"/>
      <c r="K66" s="29"/>
      <c r="L66" s="24"/>
      <c r="M66" s="43"/>
      <c r="N66" s="25"/>
    </row>
    <row r="67" spans="2:14" s="10" customFormat="1" ht="18" customHeight="1">
      <c r="B67" s="46"/>
      <c r="C67" s="45"/>
      <c r="D67" s="27" t="s">
        <v>323</v>
      </c>
      <c r="E67" s="23"/>
      <c r="F67" s="24"/>
      <c r="G67" s="24"/>
      <c r="H67" s="24"/>
      <c r="I67" s="24"/>
      <c r="J67" s="24"/>
      <c r="K67" s="43"/>
      <c r="L67" s="24"/>
      <c r="M67" s="43"/>
      <c r="N67" s="26"/>
    </row>
    <row r="68" spans="2:14" s="10" customFormat="1" ht="18" customHeight="1">
      <c r="B68" s="46"/>
      <c r="C68" s="45"/>
      <c r="D68" s="27"/>
      <c r="E68" s="23"/>
      <c r="F68" s="24"/>
      <c r="G68" s="24"/>
      <c r="H68" s="24"/>
      <c r="I68" s="24"/>
      <c r="J68" s="24"/>
      <c r="K68" s="43"/>
      <c r="L68" s="24"/>
      <c r="M68" s="43"/>
      <c r="N68" s="26"/>
    </row>
    <row r="69" spans="2:14" s="10" customFormat="1" ht="18" customHeight="1">
      <c r="B69" s="46"/>
      <c r="C69" s="45"/>
      <c r="D69" s="27"/>
      <c r="E69" s="23"/>
      <c r="F69" s="24"/>
      <c r="G69" s="24"/>
      <c r="H69" s="24"/>
      <c r="I69" s="24"/>
      <c r="J69" s="24"/>
      <c r="K69" s="43"/>
      <c r="L69" s="24"/>
      <c r="M69" s="43"/>
      <c r="N69" s="26"/>
    </row>
    <row r="70" spans="2:14" s="10" customFormat="1" ht="18" customHeight="1">
      <c r="B70" s="46"/>
      <c r="C70" s="45"/>
      <c r="D70" s="27"/>
      <c r="E70" s="23"/>
      <c r="F70" s="24"/>
      <c r="G70" s="24"/>
      <c r="H70" s="24"/>
      <c r="I70" s="24"/>
      <c r="J70" s="24"/>
      <c r="K70" s="43"/>
      <c r="L70" s="24"/>
      <c r="M70" s="43"/>
      <c r="N70" s="26"/>
    </row>
    <row r="71" spans="2:14" s="10" customFormat="1" ht="18" customHeight="1" thickBot="1">
      <c r="B71" s="46"/>
      <c r="C71" s="45"/>
      <c r="D71" s="27"/>
      <c r="E71" s="23"/>
      <c r="F71" s="24"/>
      <c r="G71" s="24"/>
      <c r="H71" s="24"/>
      <c r="I71" s="24"/>
      <c r="J71" s="24"/>
      <c r="K71" s="43"/>
      <c r="L71" s="24"/>
      <c r="M71" s="43"/>
      <c r="N71" s="26"/>
    </row>
    <row r="72" spans="2:14" s="10" customFormat="1" ht="21" customHeight="1">
      <c r="B72" s="238" t="s">
        <v>161</v>
      </c>
      <c r="C72" s="239"/>
      <c r="D72" s="235" t="s">
        <v>341</v>
      </c>
      <c r="E72" s="237" t="s">
        <v>1</v>
      </c>
      <c r="F72" s="237"/>
      <c r="G72" s="237"/>
      <c r="H72" s="237"/>
      <c r="I72" s="237"/>
      <c r="J72" s="237"/>
      <c r="K72" s="237"/>
      <c r="L72" s="237"/>
      <c r="M72" s="152"/>
      <c r="N72" s="153"/>
    </row>
    <row r="73" spans="2:14" s="10" customFormat="1" ht="21" customHeight="1">
      <c r="B73" s="240"/>
      <c r="C73" s="241"/>
      <c r="D73" s="236"/>
      <c r="E73" s="225" t="s">
        <v>2</v>
      </c>
      <c r="F73" s="225" t="s">
        <v>159</v>
      </c>
      <c r="G73" s="225"/>
      <c r="H73" s="225"/>
      <c r="I73" s="225"/>
      <c r="J73" s="225"/>
      <c r="K73" s="225"/>
      <c r="L73" s="225" t="s">
        <v>160</v>
      </c>
      <c r="M73" s="225" t="s">
        <v>3</v>
      </c>
      <c r="N73" s="154" t="s">
        <v>174</v>
      </c>
    </row>
    <row r="74" spans="2:14" s="10" customFormat="1" ht="49.5" customHeight="1">
      <c r="B74" s="240"/>
      <c r="C74" s="241"/>
      <c r="D74" s="236"/>
      <c r="E74" s="225"/>
      <c r="F74" s="91" t="s">
        <v>33</v>
      </c>
      <c r="G74" s="91" t="s">
        <v>34</v>
      </c>
      <c r="H74" s="91" t="s">
        <v>163</v>
      </c>
      <c r="I74" s="91" t="s">
        <v>199</v>
      </c>
      <c r="J74" s="91" t="s">
        <v>164</v>
      </c>
      <c r="K74" s="91" t="s">
        <v>4</v>
      </c>
      <c r="L74" s="225"/>
      <c r="M74" s="225"/>
      <c r="N74" s="154"/>
    </row>
    <row r="75" spans="2:14" s="10" customFormat="1" ht="21" customHeight="1">
      <c r="B75" s="219" t="s">
        <v>324</v>
      </c>
      <c r="C75" s="220"/>
      <c r="D75" s="140" t="s">
        <v>197</v>
      </c>
      <c r="E75" s="141" t="s">
        <v>245</v>
      </c>
      <c r="F75" s="141"/>
      <c r="G75" s="141"/>
      <c r="H75" s="141">
        <v>150</v>
      </c>
      <c r="I75" s="141"/>
      <c r="J75" s="141"/>
      <c r="K75" s="142">
        <v>150</v>
      </c>
      <c r="L75" s="142" t="s">
        <v>165</v>
      </c>
      <c r="M75" s="143">
        <v>10</v>
      </c>
      <c r="N75" s="155" t="s">
        <v>172</v>
      </c>
    </row>
    <row r="76" spans="2:14" s="10" customFormat="1" ht="34.5" customHeight="1">
      <c r="B76" s="219" t="s">
        <v>324</v>
      </c>
      <c r="C76" s="220"/>
      <c r="D76" s="144" t="s">
        <v>196</v>
      </c>
      <c r="E76" s="141"/>
      <c r="F76" s="141"/>
      <c r="G76" s="141"/>
      <c r="H76" s="141"/>
      <c r="I76" s="141">
        <v>30</v>
      </c>
      <c r="J76" s="145"/>
      <c r="K76" s="142">
        <v>30</v>
      </c>
      <c r="L76" s="142" t="s">
        <v>165</v>
      </c>
      <c r="M76" s="143">
        <v>3</v>
      </c>
      <c r="N76" s="155" t="s">
        <v>173</v>
      </c>
    </row>
    <row r="77" spans="2:14" s="10" customFormat="1" ht="19.5" customHeight="1">
      <c r="B77" s="217" t="s">
        <v>162</v>
      </c>
      <c r="C77" s="218"/>
      <c r="D77" s="140" t="s">
        <v>214</v>
      </c>
      <c r="E77" s="141" t="s">
        <v>246</v>
      </c>
      <c r="F77" s="141"/>
      <c r="G77" s="141"/>
      <c r="H77" s="141"/>
      <c r="I77" s="145"/>
      <c r="J77" s="146" t="s">
        <v>169</v>
      </c>
      <c r="K77" s="142">
        <v>330</v>
      </c>
      <c r="L77" s="142" t="s">
        <v>198</v>
      </c>
      <c r="M77" s="143">
        <v>31</v>
      </c>
      <c r="N77" s="155" t="s">
        <v>342</v>
      </c>
    </row>
    <row r="78" spans="2:14" s="10" customFormat="1" ht="21" customHeight="1">
      <c r="B78" s="217">
        <v>2</v>
      </c>
      <c r="C78" s="218"/>
      <c r="D78" s="147" t="s">
        <v>325</v>
      </c>
      <c r="E78" s="141" t="s">
        <v>247</v>
      </c>
      <c r="F78" s="148"/>
      <c r="G78" s="148">
        <v>60</v>
      </c>
      <c r="H78" s="148"/>
      <c r="I78" s="148"/>
      <c r="J78" s="148"/>
      <c r="K78" s="149">
        <v>60</v>
      </c>
      <c r="L78" s="149" t="s">
        <v>165</v>
      </c>
      <c r="M78" s="150">
        <v>4</v>
      </c>
      <c r="N78" s="155" t="s">
        <v>346</v>
      </c>
    </row>
    <row r="79" spans="2:14" s="10" customFormat="1" ht="21" customHeight="1">
      <c r="B79" s="217">
        <v>3</v>
      </c>
      <c r="C79" s="218"/>
      <c r="D79" s="147" t="s">
        <v>326</v>
      </c>
      <c r="E79" s="141" t="s">
        <v>248</v>
      </c>
      <c r="F79" s="148"/>
      <c r="G79" s="148">
        <v>60</v>
      </c>
      <c r="H79" s="148"/>
      <c r="I79" s="148"/>
      <c r="J79" s="148"/>
      <c r="K79" s="149">
        <v>60</v>
      </c>
      <c r="L79" s="149" t="s">
        <v>49</v>
      </c>
      <c r="M79" s="150">
        <v>4</v>
      </c>
      <c r="N79" s="155" t="s">
        <v>346</v>
      </c>
    </row>
    <row r="80" spans="2:14" s="10" customFormat="1" ht="21" customHeight="1">
      <c r="B80" s="217">
        <v>4</v>
      </c>
      <c r="C80" s="218"/>
      <c r="D80" s="151" t="s">
        <v>327</v>
      </c>
      <c r="E80" s="141" t="s">
        <v>249</v>
      </c>
      <c r="F80" s="141">
        <v>30</v>
      </c>
      <c r="G80" s="141"/>
      <c r="H80" s="141"/>
      <c r="I80" s="141"/>
      <c r="J80" s="141"/>
      <c r="K80" s="142">
        <v>30</v>
      </c>
      <c r="L80" s="142" t="s">
        <v>165</v>
      </c>
      <c r="M80" s="143">
        <v>2</v>
      </c>
      <c r="N80" s="155" t="s">
        <v>344</v>
      </c>
    </row>
    <row r="81" spans="2:14" s="10" customFormat="1" ht="21" customHeight="1">
      <c r="B81" s="217">
        <v>5</v>
      </c>
      <c r="C81" s="218"/>
      <c r="D81" s="147" t="s">
        <v>328</v>
      </c>
      <c r="E81" s="141" t="s">
        <v>250</v>
      </c>
      <c r="F81" s="141">
        <v>30</v>
      </c>
      <c r="G81" s="141"/>
      <c r="H81" s="141"/>
      <c r="I81" s="141"/>
      <c r="J81" s="141"/>
      <c r="K81" s="142">
        <v>30</v>
      </c>
      <c r="L81" s="142" t="s">
        <v>165</v>
      </c>
      <c r="M81" s="143">
        <v>2</v>
      </c>
      <c r="N81" s="155" t="s">
        <v>344</v>
      </c>
    </row>
    <row r="82" spans="2:14" s="10" customFormat="1" ht="21" customHeight="1">
      <c r="B82" s="217">
        <v>6</v>
      </c>
      <c r="C82" s="218"/>
      <c r="D82" s="147" t="s">
        <v>329</v>
      </c>
      <c r="E82" s="141" t="s">
        <v>251</v>
      </c>
      <c r="F82" s="148">
        <v>30</v>
      </c>
      <c r="G82" s="148"/>
      <c r="H82" s="148"/>
      <c r="I82" s="148"/>
      <c r="J82" s="148"/>
      <c r="K82" s="149">
        <v>30</v>
      </c>
      <c r="L82" s="149" t="s">
        <v>165</v>
      </c>
      <c r="M82" s="150">
        <v>1</v>
      </c>
      <c r="N82" s="155" t="s">
        <v>344</v>
      </c>
    </row>
    <row r="83" spans="2:14" s="10" customFormat="1" ht="21" customHeight="1">
      <c r="B83" s="217">
        <v>6</v>
      </c>
      <c r="C83" s="218"/>
      <c r="D83" s="147" t="s">
        <v>330</v>
      </c>
      <c r="E83" s="141" t="s">
        <v>252</v>
      </c>
      <c r="F83" s="148"/>
      <c r="G83" s="148"/>
      <c r="H83" s="148"/>
      <c r="I83" s="148"/>
      <c r="J83" s="148"/>
      <c r="K83" s="149"/>
      <c r="L83" s="149" t="s">
        <v>49</v>
      </c>
      <c r="M83" s="150">
        <v>2</v>
      </c>
      <c r="N83" s="155" t="s">
        <v>344</v>
      </c>
    </row>
    <row r="84" spans="2:14" s="10" customFormat="1" ht="21" customHeight="1">
      <c r="B84" s="217">
        <v>6</v>
      </c>
      <c r="C84" s="218"/>
      <c r="D84" s="147" t="s">
        <v>331</v>
      </c>
      <c r="E84" s="141" t="s">
        <v>252</v>
      </c>
      <c r="F84" s="148"/>
      <c r="G84" s="148"/>
      <c r="H84" s="148"/>
      <c r="I84" s="148"/>
      <c r="J84" s="148"/>
      <c r="K84" s="149"/>
      <c r="L84" s="149" t="s">
        <v>165</v>
      </c>
      <c r="M84" s="150">
        <v>5</v>
      </c>
      <c r="N84" s="155" t="s">
        <v>344</v>
      </c>
    </row>
    <row r="85" spans="2:14" s="10" customFormat="1" ht="21" customHeight="1" thickBot="1">
      <c r="B85" s="215" t="s">
        <v>168</v>
      </c>
      <c r="C85" s="216"/>
      <c r="D85" s="216"/>
      <c r="E85" s="216"/>
      <c r="F85" s="216"/>
      <c r="G85" s="216"/>
      <c r="H85" s="216"/>
      <c r="I85" s="216"/>
      <c r="J85" s="216"/>
      <c r="K85" s="156">
        <f>SUM(K75:K84)</f>
        <v>720</v>
      </c>
      <c r="L85" s="156" t="s">
        <v>167</v>
      </c>
      <c r="M85" s="156">
        <f>SUM(M75:M84)</f>
        <v>64</v>
      </c>
      <c r="N85" s="157"/>
    </row>
    <row r="86" spans="2:14" s="10" customFormat="1" ht="20.25" customHeight="1">
      <c r="B86" s="33"/>
      <c r="C86" s="33"/>
      <c r="D86" s="49"/>
      <c r="E86" s="50"/>
      <c r="F86" s="51"/>
      <c r="G86" s="51"/>
      <c r="H86" s="51"/>
      <c r="I86" s="51"/>
      <c r="J86" s="51"/>
      <c r="K86" s="52"/>
      <c r="L86" s="51"/>
      <c r="M86" s="52"/>
      <c r="N86" s="52"/>
    </row>
    <row r="87" spans="2:14" s="10" customFormat="1" ht="21" customHeight="1">
      <c r="B87" s="33"/>
      <c r="C87" s="33"/>
      <c r="D87" s="60" t="s">
        <v>215</v>
      </c>
      <c r="E87" s="47"/>
      <c r="F87" s="8"/>
      <c r="G87" s="8"/>
      <c r="H87" s="8"/>
      <c r="I87" s="8"/>
      <c r="J87" s="8"/>
      <c r="K87" s="48"/>
      <c r="L87" s="8"/>
      <c r="M87" s="48"/>
      <c r="N87" s="15"/>
    </row>
    <row r="88" ht="16.5" thickBot="1">
      <c r="C88" s="31"/>
    </row>
    <row r="89" spans="3:13" ht="15" customHeight="1">
      <c r="C89" s="31"/>
      <c r="D89" s="210" t="s">
        <v>176</v>
      </c>
      <c r="E89" s="212" t="s">
        <v>1</v>
      </c>
      <c r="F89" s="212"/>
      <c r="G89" s="212"/>
      <c r="H89" s="212"/>
      <c r="I89" s="212"/>
      <c r="J89" s="212"/>
      <c r="K89" s="212"/>
      <c r="L89" s="212"/>
      <c r="M89" s="213"/>
    </row>
    <row r="90" spans="3:13" ht="15" customHeight="1">
      <c r="C90" s="31"/>
      <c r="D90" s="211"/>
      <c r="E90" s="207" t="s">
        <v>42</v>
      </c>
      <c r="F90" s="207"/>
      <c r="G90" s="207"/>
      <c r="H90" s="207"/>
      <c r="I90" s="207"/>
      <c r="J90" s="207"/>
      <c r="K90" s="207"/>
      <c r="L90" s="207" t="s">
        <v>67</v>
      </c>
      <c r="M90" s="214" t="s">
        <v>3</v>
      </c>
    </row>
    <row r="91" spans="3:13" ht="15">
      <c r="C91" s="31"/>
      <c r="D91" s="211"/>
      <c r="E91" s="207"/>
      <c r="F91" s="207"/>
      <c r="G91" s="207"/>
      <c r="H91" s="207"/>
      <c r="I91" s="207"/>
      <c r="J91" s="207"/>
      <c r="K91" s="207"/>
      <c r="L91" s="207"/>
      <c r="M91" s="214"/>
    </row>
    <row r="92" spans="3:13" ht="15.75" customHeight="1">
      <c r="C92" s="31"/>
      <c r="D92" s="159" t="s">
        <v>177</v>
      </c>
      <c r="E92" s="208">
        <v>30</v>
      </c>
      <c r="F92" s="208"/>
      <c r="G92" s="208"/>
      <c r="H92" s="208"/>
      <c r="I92" s="208"/>
      <c r="J92" s="208"/>
      <c r="K92" s="208"/>
      <c r="L92" s="158" t="s">
        <v>165</v>
      </c>
      <c r="M92" s="160">
        <v>2</v>
      </c>
    </row>
    <row r="93" spans="3:13" ht="15.75" customHeight="1" thickBot="1">
      <c r="C93" s="31"/>
      <c r="D93" s="161" t="s">
        <v>177</v>
      </c>
      <c r="E93" s="209">
        <v>15</v>
      </c>
      <c r="F93" s="209"/>
      <c r="G93" s="209"/>
      <c r="H93" s="209"/>
      <c r="I93" s="209"/>
      <c r="J93" s="209"/>
      <c r="K93" s="209"/>
      <c r="L93" s="162" t="s">
        <v>165</v>
      </c>
      <c r="M93" s="163">
        <v>1</v>
      </c>
    </row>
    <row r="94" ht="15.75">
      <c r="C94" s="31"/>
    </row>
    <row r="95" ht="15.75">
      <c r="C95" s="31"/>
    </row>
    <row r="96" ht="15.75">
      <c r="C96" s="31"/>
    </row>
    <row r="97" ht="15.75">
      <c r="C97" s="31"/>
    </row>
    <row r="98" ht="15.75">
      <c r="C98" s="31"/>
    </row>
    <row r="99" ht="15.75">
      <c r="C99" s="31"/>
    </row>
    <row r="100" ht="15.75">
      <c r="C100" s="31"/>
    </row>
    <row r="101" ht="15.75">
      <c r="C101" s="31"/>
    </row>
    <row r="102" ht="15.75">
      <c r="C102" s="31"/>
    </row>
    <row r="103" ht="15.75">
      <c r="C103" s="31"/>
    </row>
  </sheetData>
  <sheetProtection formatCells="0" formatColumns="0" formatRows="0" insertColumns="0" insertHyperlinks="0" deleteColumns="0" deleteRows="0" autoFilter="0" pivotTables="0"/>
  <mergeCells count="41">
    <mergeCell ref="B78:C78"/>
    <mergeCell ref="B79:C79"/>
    <mergeCell ref="B81:C81"/>
    <mergeCell ref="B82:C82"/>
    <mergeCell ref="B83:C83"/>
    <mergeCell ref="L9:L10"/>
    <mergeCell ref="B72:C74"/>
    <mergeCell ref="B77:C77"/>
    <mergeCell ref="E73:E74"/>
    <mergeCell ref="L73:L74"/>
    <mergeCell ref="B11:B30"/>
    <mergeCell ref="E6:M6"/>
    <mergeCell ref="M9:M10"/>
    <mergeCell ref="D8:D10"/>
    <mergeCell ref="D72:D74"/>
    <mergeCell ref="E72:L72"/>
    <mergeCell ref="M73:M74"/>
    <mergeCell ref="E2:M2"/>
    <mergeCell ref="E3:M3"/>
    <mergeCell ref="E4:M4"/>
    <mergeCell ref="E9:E10"/>
    <mergeCell ref="E8:M8"/>
    <mergeCell ref="N8:N10"/>
    <mergeCell ref="F9:K9"/>
    <mergeCell ref="B85:J85"/>
    <mergeCell ref="B84:C84"/>
    <mergeCell ref="B75:C75"/>
    <mergeCell ref="B76:C76"/>
    <mergeCell ref="B8:B10"/>
    <mergeCell ref="C8:C10"/>
    <mergeCell ref="F73:K73"/>
    <mergeCell ref="B48:B61"/>
    <mergeCell ref="B31:B47"/>
    <mergeCell ref="B80:C80"/>
    <mergeCell ref="E90:K91"/>
    <mergeCell ref="E92:K92"/>
    <mergeCell ref="E93:K93"/>
    <mergeCell ref="D89:D91"/>
    <mergeCell ref="E89:M89"/>
    <mergeCell ref="L90:L91"/>
    <mergeCell ref="M90:M91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55" r:id="rId1"/>
  <colBreaks count="1" manualBreakCount="1">
    <brk id="1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5" customWidth="1"/>
    <col min="2" max="2" width="7.59765625" style="35" customWidth="1"/>
    <col min="3" max="3" width="38.69921875" style="35" customWidth="1"/>
    <col min="4" max="4" width="14.3984375" style="35" customWidth="1"/>
    <col min="5" max="6" width="3.8984375" style="35" customWidth="1"/>
    <col min="7" max="11" width="3.69921875" style="35" customWidth="1"/>
    <col min="12" max="12" width="9" style="35" customWidth="1"/>
    <col min="13" max="13" width="8.3984375" style="35" customWidth="1"/>
    <col min="14" max="14" width="4.8984375" style="35" customWidth="1"/>
    <col min="15" max="15" width="10.09765625" style="35" customWidth="1"/>
    <col min="16" max="16384" width="9" style="35" customWidth="1"/>
  </cols>
  <sheetData>
    <row r="1" ht="15" customHeight="1"/>
    <row r="2" spans="4:6" ht="15" customHeight="1">
      <c r="D2" s="35" t="s">
        <v>14</v>
      </c>
      <c r="E2" s="36"/>
      <c r="F2" s="36"/>
    </row>
    <row r="3" spans="4:8" ht="15" customHeight="1">
      <c r="D3" s="37" t="s">
        <v>11</v>
      </c>
      <c r="E3" s="38" t="s">
        <v>43</v>
      </c>
      <c r="F3" s="38"/>
      <c r="G3" s="38"/>
      <c r="H3" s="38"/>
    </row>
    <row r="4" spans="4:8" ht="15" customHeight="1">
      <c r="D4" s="37" t="s">
        <v>13</v>
      </c>
      <c r="E4" s="38" t="s">
        <v>44</v>
      </c>
      <c r="F4" s="38"/>
      <c r="G4" s="38"/>
      <c r="H4" s="38"/>
    </row>
    <row r="5" spans="4:8" ht="15" customHeight="1">
      <c r="D5" s="37" t="s">
        <v>9</v>
      </c>
      <c r="E5" s="38" t="s">
        <v>45</v>
      </c>
      <c r="F5" s="38"/>
      <c r="G5" s="38"/>
      <c r="H5" s="38"/>
    </row>
    <row r="6" spans="4:8" ht="15" customHeight="1">
      <c r="D6" s="37" t="s">
        <v>10</v>
      </c>
      <c r="E6" s="38" t="s">
        <v>46</v>
      </c>
      <c r="F6" s="38"/>
      <c r="G6" s="38"/>
      <c r="H6" s="38"/>
    </row>
    <row r="7" spans="4:8" ht="15" customHeight="1">
      <c r="D7" s="37" t="s">
        <v>216</v>
      </c>
      <c r="E7" s="38" t="s">
        <v>178</v>
      </c>
      <c r="F7" s="38"/>
      <c r="G7" s="38"/>
      <c r="H7" s="38"/>
    </row>
    <row r="8" spans="4:8" ht="15" customHeight="1">
      <c r="D8" s="37" t="s">
        <v>12</v>
      </c>
      <c r="E8" s="39" t="s">
        <v>369</v>
      </c>
      <c r="F8" s="39"/>
      <c r="G8" s="39"/>
      <c r="H8" s="39"/>
    </row>
    <row r="9" spans="4:8" ht="15" customHeight="1">
      <c r="D9" s="37"/>
      <c r="E9" s="39"/>
      <c r="F9" s="39"/>
      <c r="G9" s="39"/>
      <c r="H9" s="39"/>
    </row>
    <row r="10" spans="2:15" ht="15" customHeight="1">
      <c r="B10" s="64" t="s">
        <v>334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ht="23.25" customHeight="1" thickBot="1">
      <c r="B11" s="242" t="s">
        <v>36</v>
      </c>
      <c r="C11" s="245" t="s">
        <v>0</v>
      </c>
      <c r="D11" s="247" t="s">
        <v>1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8"/>
      <c r="O11" s="249" t="s">
        <v>185</v>
      </c>
    </row>
    <row r="12" spans="2:15" ht="23.25" customHeight="1" thickBot="1" thickTop="1">
      <c r="B12" s="243"/>
      <c r="C12" s="246"/>
      <c r="D12" s="252" t="s">
        <v>2</v>
      </c>
      <c r="E12" s="252" t="s">
        <v>42</v>
      </c>
      <c r="F12" s="252"/>
      <c r="G12" s="252"/>
      <c r="H12" s="252"/>
      <c r="I12" s="252"/>
      <c r="J12" s="252"/>
      <c r="K12" s="252"/>
      <c r="L12" s="252"/>
      <c r="M12" s="252" t="s">
        <v>27</v>
      </c>
      <c r="N12" s="253" t="s">
        <v>3</v>
      </c>
      <c r="O12" s="250"/>
    </row>
    <row r="13" spans="2:15" ht="15" customHeight="1" thickBot="1" thickTop="1">
      <c r="B13" s="244"/>
      <c r="C13" s="246"/>
      <c r="D13" s="252"/>
      <c r="E13" s="21" t="s">
        <v>28</v>
      </c>
      <c r="F13" s="21" t="s">
        <v>338</v>
      </c>
      <c r="G13" s="21" t="s">
        <v>29</v>
      </c>
      <c r="H13" s="21" t="s">
        <v>30</v>
      </c>
      <c r="I13" s="21" t="s">
        <v>31</v>
      </c>
      <c r="J13" s="21" t="s">
        <v>32</v>
      </c>
      <c r="K13" s="21" t="s">
        <v>35</v>
      </c>
      <c r="L13" s="21" t="s">
        <v>4</v>
      </c>
      <c r="M13" s="252"/>
      <c r="N13" s="253"/>
      <c r="O13" s="251"/>
    </row>
    <row r="14" spans="2:15" ht="19.5" customHeight="1" thickBot="1" thickTop="1">
      <c r="B14" s="65" t="s">
        <v>152</v>
      </c>
      <c r="C14" s="66" t="s">
        <v>97</v>
      </c>
      <c r="D14" s="67" t="s">
        <v>253</v>
      </c>
      <c r="E14" s="68"/>
      <c r="F14" s="68">
        <v>30</v>
      </c>
      <c r="G14" s="68"/>
      <c r="H14" s="68"/>
      <c r="I14" s="68">
        <v>30</v>
      </c>
      <c r="J14" s="68"/>
      <c r="K14" s="68"/>
      <c r="L14" s="69">
        <v>60</v>
      </c>
      <c r="M14" s="68" t="s">
        <v>103</v>
      </c>
      <c r="N14" s="70">
        <v>5</v>
      </c>
      <c r="O14" s="71" t="s">
        <v>186</v>
      </c>
    </row>
    <row r="15" spans="2:15" ht="19.5" customHeight="1" thickBot="1" thickTop="1">
      <c r="B15" s="65" t="s">
        <v>152</v>
      </c>
      <c r="C15" s="66" t="s">
        <v>98</v>
      </c>
      <c r="D15" s="67" t="s">
        <v>254</v>
      </c>
      <c r="E15" s="68"/>
      <c r="F15" s="68">
        <v>30</v>
      </c>
      <c r="G15" s="68"/>
      <c r="H15" s="68"/>
      <c r="I15" s="68"/>
      <c r="J15" s="68"/>
      <c r="K15" s="68"/>
      <c r="L15" s="69">
        <f aca="true" t="shared" si="0" ref="L15:L28">SUM(E15:K15)</f>
        <v>30</v>
      </c>
      <c r="M15" s="68" t="s">
        <v>103</v>
      </c>
      <c r="N15" s="70">
        <v>3</v>
      </c>
      <c r="O15" s="71" t="s">
        <v>186</v>
      </c>
    </row>
    <row r="16" spans="2:15" ht="19.5" customHeight="1" thickBot="1" thickTop="1">
      <c r="B16" s="65" t="s">
        <v>152</v>
      </c>
      <c r="C16" s="66" t="s">
        <v>95</v>
      </c>
      <c r="D16" s="67" t="s">
        <v>255</v>
      </c>
      <c r="E16" s="68"/>
      <c r="F16" s="68"/>
      <c r="G16" s="68"/>
      <c r="H16" s="68"/>
      <c r="I16" s="68"/>
      <c r="J16" s="68">
        <v>30</v>
      </c>
      <c r="K16" s="68"/>
      <c r="L16" s="69">
        <f t="shared" si="0"/>
        <v>30</v>
      </c>
      <c r="M16" s="68" t="s">
        <v>103</v>
      </c>
      <c r="N16" s="70">
        <v>2</v>
      </c>
      <c r="O16" s="71" t="s">
        <v>186</v>
      </c>
    </row>
    <row r="17" spans="2:15" ht="19.5" customHeight="1" thickBot="1" thickTop="1">
      <c r="B17" s="65" t="s">
        <v>152</v>
      </c>
      <c r="C17" s="66" t="s">
        <v>96</v>
      </c>
      <c r="D17" s="67" t="s">
        <v>256</v>
      </c>
      <c r="E17" s="68"/>
      <c r="F17" s="68"/>
      <c r="G17" s="68"/>
      <c r="H17" s="68"/>
      <c r="I17" s="68">
        <v>15</v>
      </c>
      <c r="J17" s="68"/>
      <c r="K17" s="68"/>
      <c r="L17" s="69">
        <f t="shared" si="0"/>
        <v>15</v>
      </c>
      <c r="M17" s="68" t="s">
        <v>103</v>
      </c>
      <c r="N17" s="70">
        <v>1</v>
      </c>
      <c r="O17" s="71" t="s">
        <v>186</v>
      </c>
    </row>
    <row r="18" spans="2:15" ht="19.5" customHeight="1" thickBot="1" thickTop="1">
      <c r="B18" s="65" t="s">
        <v>152</v>
      </c>
      <c r="C18" s="66" t="s">
        <v>99</v>
      </c>
      <c r="D18" s="67" t="s">
        <v>257</v>
      </c>
      <c r="E18" s="68">
        <v>15</v>
      </c>
      <c r="F18" s="68"/>
      <c r="G18" s="68"/>
      <c r="H18" s="68"/>
      <c r="I18" s="68"/>
      <c r="J18" s="68"/>
      <c r="K18" s="68"/>
      <c r="L18" s="69">
        <f t="shared" si="0"/>
        <v>15</v>
      </c>
      <c r="M18" s="68" t="s">
        <v>103</v>
      </c>
      <c r="N18" s="70">
        <v>1</v>
      </c>
      <c r="O18" s="71" t="s">
        <v>186</v>
      </c>
    </row>
    <row r="19" spans="2:15" ht="19.5" customHeight="1" thickBot="1" thickTop="1">
      <c r="B19" s="65" t="s">
        <v>152</v>
      </c>
      <c r="C19" s="66" t="s">
        <v>100</v>
      </c>
      <c r="D19" s="67" t="s">
        <v>258</v>
      </c>
      <c r="E19" s="68"/>
      <c r="F19" s="68"/>
      <c r="G19" s="68"/>
      <c r="H19" s="68"/>
      <c r="I19" s="68">
        <v>15</v>
      </c>
      <c r="J19" s="68"/>
      <c r="K19" s="68"/>
      <c r="L19" s="69">
        <f t="shared" si="0"/>
        <v>15</v>
      </c>
      <c r="M19" s="68" t="s">
        <v>103</v>
      </c>
      <c r="N19" s="70">
        <v>1</v>
      </c>
      <c r="O19" s="71" t="s">
        <v>186</v>
      </c>
    </row>
    <row r="20" spans="2:15" ht="19.5" customHeight="1" thickBot="1" thickTop="1">
      <c r="B20" s="65" t="s">
        <v>153</v>
      </c>
      <c r="C20" s="66" t="s">
        <v>101</v>
      </c>
      <c r="D20" s="67" t="s">
        <v>259</v>
      </c>
      <c r="E20" s="68"/>
      <c r="F20" s="68"/>
      <c r="G20" s="68"/>
      <c r="H20" s="68"/>
      <c r="I20" s="68">
        <v>30</v>
      </c>
      <c r="J20" s="68"/>
      <c r="K20" s="68"/>
      <c r="L20" s="69">
        <f t="shared" si="0"/>
        <v>30</v>
      </c>
      <c r="M20" s="68" t="s">
        <v>103</v>
      </c>
      <c r="N20" s="70">
        <v>2</v>
      </c>
      <c r="O20" s="71" t="s">
        <v>186</v>
      </c>
    </row>
    <row r="21" spans="2:15" ht="19.5" customHeight="1" thickBot="1" thickTop="1">
      <c r="B21" s="65" t="s">
        <v>153</v>
      </c>
      <c r="C21" s="66" t="s">
        <v>332</v>
      </c>
      <c r="D21" s="67" t="s">
        <v>260</v>
      </c>
      <c r="E21" s="68"/>
      <c r="F21" s="68"/>
      <c r="G21" s="68"/>
      <c r="H21" s="68"/>
      <c r="I21" s="68"/>
      <c r="J21" s="68">
        <v>30</v>
      </c>
      <c r="K21" s="68"/>
      <c r="L21" s="69">
        <f t="shared" si="0"/>
        <v>30</v>
      </c>
      <c r="M21" s="68" t="s">
        <v>103</v>
      </c>
      <c r="N21" s="70">
        <v>2</v>
      </c>
      <c r="O21" s="71" t="s">
        <v>186</v>
      </c>
    </row>
    <row r="22" spans="2:15" ht="19.5" customHeight="1" thickBot="1" thickTop="1">
      <c r="B22" s="65" t="s">
        <v>153</v>
      </c>
      <c r="C22" s="66" t="s">
        <v>180</v>
      </c>
      <c r="D22" s="67" t="s">
        <v>261</v>
      </c>
      <c r="E22" s="68"/>
      <c r="F22" s="68"/>
      <c r="G22" s="68"/>
      <c r="H22" s="68"/>
      <c r="I22" s="68"/>
      <c r="J22" s="68">
        <v>15</v>
      </c>
      <c r="K22" s="68">
        <v>15</v>
      </c>
      <c r="L22" s="180">
        <f t="shared" si="0"/>
        <v>30</v>
      </c>
      <c r="M22" s="68" t="s">
        <v>103</v>
      </c>
      <c r="N22" s="70">
        <v>1</v>
      </c>
      <c r="O22" s="71" t="s">
        <v>186</v>
      </c>
    </row>
    <row r="23" spans="2:15" ht="19.5" customHeight="1" thickBot="1" thickTop="1">
      <c r="B23" s="65" t="s">
        <v>154</v>
      </c>
      <c r="C23" s="72" t="s">
        <v>150</v>
      </c>
      <c r="D23" s="67" t="s">
        <v>262</v>
      </c>
      <c r="E23" s="68"/>
      <c r="F23" s="68"/>
      <c r="G23" s="68"/>
      <c r="H23" s="68"/>
      <c r="I23" s="68">
        <v>30</v>
      </c>
      <c r="J23" s="68"/>
      <c r="K23" s="68"/>
      <c r="L23" s="69">
        <f t="shared" si="0"/>
        <v>30</v>
      </c>
      <c r="M23" s="68" t="s">
        <v>103</v>
      </c>
      <c r="N23" s="70">
        <v>2</v>
      </c>
      <c r="O23" s="71" t="s">
        <v>186</v>
      </c>
    </row>
    <row r="24" spans="2:15" ht="19.5" customHeight="1" thickBot="1" thickTop="1">
      <c r="B24" s="65" t="s">
        <v>154</v>
      </c>
      <c r="C24" s="72" t="s">
        <v>349</v>
      </c>
      <c r="D24" s="67" t="s">
        <v>263</v>
      </c>
      <c r="E24" s="68"/>
      <c r="F24" s="68"/>
      <c r="G24" s="68"/>
      <c r="H24" s="68"/>
      <c r="I24" s="68"/>
      <c r="J24" s="68">
        <v>30</v>
      </c>
      <c r="K24" s="68"/>
      <c r="L24" s="69">
        <f t="shared" si="0"/>
        <v>30</v>
      </c>
      <c r="M24" s="68" t="s">
        <v>103</v>
      </c>
      <c r="N24" s="70">
        <v>2</v>
      </c>
      <c r="O24" s="71" t="s">
        <v>186</v>
      </c>
    </row>
    <row r="25" spans="2:15" ht="19.5" customHeight="1" thickBot="1" thickTop="1">
      <c r="B25" s="65" t="s">
        <v>154</v>
      </c>
      <c r="C25" s="66" t="s">
        <v>333</v>
      </c>
      <c r="D25" s="67" t="s">
        <v>264</v>
      </c>
      <c r="E25" s="68"/>
      <c r="F25" s="68"/>
      <c r="G25" s="68"/>
      <c r="H25" s="68"/>
      <c r="I25" s="68"/>
      <c r="J25" s="68">
        <v>30</v>
      </c>
      <c r="K25" s="68"/>
      <c r="L25" s="69">
        <f t="shared" si="0"/>
        <v>30</v>
      </c>
      <c r="M25" s="68" t="s">
        <v>49</v>
      </c>
      <c r="N25" s="70">
        <v>2</v>
      </c>
      <c r="O25" s="71" t="s">
        <v>186</v>
      </c>
    </row>
    <row r="26" spans="2:15" ht="19.5" customHeight="1" thickBot="1" thickTop="1">
      <c r="B26" s="65" t="s">
        <v>154</v>
      </c>
      <c r="C26" s="72" t="s">
        <v>181</v>
      </c>
      <c r="D26" s="67" t="s">
        <v>265</v>
      </c>
      <c r="E26" s="68"/>
      <c r="F26" s="68"/>
      <c r="G26" s="68"/>
      <c r="H26" s="68"/>
      <c r="I26" s="68"/>
      <c r="J26" s="68"/>
      <c r="K26" s="68">
        <v>30</v>
      </c>
      <c r="L26" s="69">
        <f t="shared" si="0"/>
        <v>30</v>
      </c>
      <c r="M26" s="68" t="s">
        <v>103</v>
      </c>
      <c r="N26" s="70">
        <v>2</v>
      </c>
      <c r="O26" s="71" t="s">
        <v>186</v>
      </c>
    </row>
    <row r="27" spans="2:15" ht="19.5" customHeight="1" thickBot="1" thickTop="1">
      <c r="B27" s="65" t="s">
        <v>154</v>
      </c>
      <c r="C27" s="72" t="s">
        <v>195</v>
      </c>
      <c r="D27" s="67" t="s">
        <v>266</v>
      </c>
      <c r="E27" s="68"/>
      <c r="F27" s="68"/>
      <c r="G27" s="68"/>
      <c r="H27" s="68"/>
      <c r="I27" s="68"/>
      <c r="J27" s="68"/>
      <c r="K27" s="68">
        <v>60</v>
      </c>
      <c r="L27" s="69">
        <f t="shared" si="0"/>
        <v>60</v>
      </c>
      <c r="M27" s="68" t="s">
        <v>103</v>
      </c>
      <c r="N27" s="70">
        <v>3</v>
      </c>
      <c r="O27" s="71" t="s">
        <v>186</v>
      </c>
    </row>
    <row r="28" spans="2:15" ht="19.5" customHeight="1" thickBot="1" thickTop="1">
      <c r="B28" s="65" t="s">
        <v>154</v>
      </c>
      <c r="C28" s="72" t="s">
        <v>205</v>
      </c>
      <c r="D28" s="67" t="s">
        <v>267</v>
      </c>
      <c r="E28" s="68"/>
      <c r="F28" s="68"/>
      <c r="G28" s="68"/>
      <c r="H28" s="68"/>
      <c r="I28" s="68"/>
      <c r="J28" s="68"/>
      <c r="K28" s="68">
        <v>30</v>
      </c>
      <c r="L28" s="69">
        <f t="shared" si="0"/>
        <v>30</v>
      </c>
      <c r="M28" s="68" t="s">
        <v>103</v>
      </c>
      <c r="N28" s="70">
        <v>2</v>
      </c>
      <c r="O28" s="71" t="s">
        <v>186</v>
      </c>
    </row>
    <row r="29" spans="2:15" ht="19.5" customHeight="1" thickTop="1">
      <c r="B29" s="73"/>
      <c r="C29" s="74"/>
      <c r="D29" s="75"/>
      <c r="E29" s="76"/>
      <c r="F29" s="76"/>
      <c r="G29" s="76"/>
      <c r="H29" s="76"/>
      <c r="I29" s="76"/>
      <c r="J29" s="76"/>
      <c r="K29" s="76"/>
      <c r="L29" s="77">
        <f>SUM(L14:L28)</f>
        <v>465</v>
      </c>
      <c r="M29" s="76"/>
      <c r="N29" s="77">
        <f>SUM(N14:N28)</f>
        <v>31</v>
      </c>
      <c r="O29" s="78"/>
    </row>
    <row r="30" spans="2:15" ht="14.25">
      <c r="B30" s="79"/>
      <c r="C30" s="80"/>
      <c r="D30" s="81"/>
      <c r="E30" s="82"/>
      <c r="F30" s="82"/>
      <c r="G30" s="82"/>
      <c r="H30" s="82"/>
      <c r="I30" s="82"/>
      <c r="J30" s="82"/>
      <c r="K30" s="82"/>
      <c r="L30" s="83"/>
      <c r="M30" s="82"/>
      <c r="N30" s="84"/>
      <c r="O30" s="85"/>
    </row>
    <row r="31" spans="2:15" ht="14.25">
      <c r="B31" s="79"/>
      <c r="C31" s="80"/>
      <c r="D31" s="81"/>
      <c r="E31" s="82"/>
      <c r="F31" s="82"/>
      <c r="G31" s="82"/>
      <c r="H31" s="82"/>
      <c r="I31" s="82"/>
      <c r="J31" s="82"/>
      <c r="K31" s="82"/>
      <c r="L31" s="83"/>
      <c r="M31" s="82"/>
      <c r="N31" s="84"/>
      <c r="O31" s="85"/>
    </row>
  </sheetData>
  <sheetProtection/>
  <mergeCells count="8">
    <mergeCell ref="B11:B13"/>
    <mergeCell ref="C11:C13"/>
    <mergeCell ref="D11:N11"/>
    <mergeCell ref="O11:O13"/>
    <mergeCell ref="D12:D13"/>
    <mergeCell ref="E12:L12"/>
    <mergeCell ref="M12:M13"/>
    <mergeCell ref="N12:N13"/>
  </mergeCells>
  <printOptions/>
  <pageMargins left="0.1968503937007874" right="0.1968503937007874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5" customWidth="1"/>
    <col min="2" max="2" width="9.3984375" style="35" customWidth="1"/>
    <col min="3" max="3" width="44.69921875" style="35" customWidth="1"/>
    <col min="4" max="4" width="10.8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3" width="10.5" style="35" customWidth="1"/>
    <col min="14" max="16384" width="9" style="35" customWidth="1"/>
  </cols>
  <sheetData>
    <row r="2" spans="4:10" ht="14.25">
      <c r="D2" s="62" t="s">
        <v>14</v>
      </c>
      <c r="E2" s="36"/>
      <c r="F2" s="62"/>
      <c r="G2" s="62"/>
      <c r="H2" s="62"/>
      <c r="I2" s="62"/>
      <c r="J2" s="62"/>
    </row>
    <row r="3" spans="4:10" ht="18">
      <c r="D3" s="37" t="s">
        <v>11</v>
      </c>
      <c r="E3" s="38" t="s">
        <v>43</v>
      </c>
      <c r="F3" s="38"/>
      <c r="G3" s="38"/>
      <c r="H3" s="62"/>
      <c r="I3" s="62"/>
      <c r="J3" s="62"/>
    </row>
    <row r="4" spans="4:10" ht="18">
      <c r="D4" s="37" t="s">
        <v>13</v>
      </c>
      <c r="E4" s="38" t="s">
        <v>44</v>
      </c>
      <c r="F4" s="38"/>
      <c r="G4" s="38"/>
      <c r="H4" s="62"/>
      <c r="I4" s="62"/>
      <c r="J4" s="62"/>
    </row>
    <row r="5" spans="4:10" ht="18">
      <c r="D5" s="37" t="s">
        <v>9</v>
      </c>
      <c r="E5" s="38" t="s">
        <v>45</v>
      </c>
      <c r="F5" s="38"/>
      <c r="G5" s="38"/>
      <c r="H5" s="62"/>
      <c r="I5" s="62"/>
      <c r="J5" s="62"/>
    </row>
    <row r="6" spans="4:10" ht="18">
      <c r="D6" s="37" t="s">
        <v>10</v>
      </c>
      <c r="E6" s="38" t="s">
        <v>46</v>
      </c>
      <c r="F6" s="38"/>
      <c r="G6" s="38"/>
      <c r="H6" s="62"/>
      <c r="I6" s="62"/>
      <c r="J6" s="62"/>
    </row>
    <row r="7" spans="4:10" ht="18">
      <c r="D7" s="37" t="s">
        <v>216</v>
      </c>
      <c r="E7" s="61" t="s">
        <v>179</v>
      </c>
      <c r="F7" s="38"/>
      <c r="G7" s="38"/>
      <c r="H7" s="62"/>
      <c r="I7" s="62"/>
      <c r="J7" s="62"/>
    </row>
    <row r="8" spans="4:10" ht="18">
      <c r="D8" s="37" t="s">
        <v>12</v>
      </c>
      <c r="E8" s="39" t="s">
        <v>369</v>
      </c>
      <c r="F8" s="39"/>
      <c r="G8" s="39"/>
      <c r="H8" s="62"/>
      <c r="I8" s="62"/>
      <c r="J8" s="62"/>
    </row>
    <row r="9" ht="14.25" hidden="1">
      <c r="D9" s="35" t="s">
        <v>14</v>
      </c>
    </row>
    <row r="10" spans="2:13" ht="14.25">
      <c r="B10" s="79"/>
      <c r="C10" s="80"/>
      <c r="D10" s="81"/>
      <c r="E10" s="82"/>
      <c r="F10" s="82"/>
      <c r="G10" s="82"/>
      <c r="H10" s="82"/>
      <c r="I10" s="82"/>
      <c r="J10" s="83"/>
      <c r="K10" s="82"/>
      <c r="L10" s="84"/>
      <c r="M10" s="85"/>
    </row>
    <row r="11" spans="2:13" ht="14.25">
      <c r="B11" s="90" t="s">
        <v>335</v>
      </c>
      <c r="C11" s="89" t="s">
        <v>217</v>
      </c>
      <c r="D11" s="86"/>
      <c r="E11" s="82"/>
      <c r="F11" s="82"/>
      <c r="G11" s="82"/>
      <c r="H11" s="82"/>
      <c r="I11" s="82"/>
      <c r="J11" s="83"/>
      <c r="K11" s="82"/>
      <c r="L11" s="84"/>
      <c r="M11" s="85"/>
    </row>
    <row r="12" spans="2:13" ht="15" thickBot="1">
      <c r="B12" s="254" t="s">
        <v>36</v>
      </c>
      <c r="C12" s="245" t="s">
        <v>0</v>
      </c>
      <c r="D12" s="247" t="s">
        <v>1</v>
      </c>
      <c r="E12" s="247"/>
      <c r="F12" s="247"/>
      <c r="G12" s="247"/>
      <c r="H12" s="247"/>
      <c r="I12" s="247"/>
      <c r="J12" s="247"/>
      <c r="K12" s="247"/>
      <c r="L12" s="248"/>
      <c r="M12" s="249" t="s">
        <v>187</v>
      </c>
    </row>
    <row r="13" spans="2:13" ht="15.75" thickBot="1" thickTop="1">
      <c r="B13" s="255"/>
      <c r="C13" s="246"/>
      <c r="D13" s="252" t="s">
        <v>2</v>
      </c>
      <c r="E13" s="252"/>
      <c r="F13" s="252"/>
      <c r="G13" s="252"/>
      <c r="H13" s="252"/>
      <c r="I13" s="252"/>
      <c r="J13" s="252"/>
      <c r="K13" s="252" t="s">
        <v>27</v>
      </c>
      <c r="L13" s="253" t="s">
        <v>3</v>
      </c>
      <c r="M13" s="250"/>
    </row>
    <row r="14" spans="1:14" ht="30" customHeight="1" thickBot="1" thickTop="1">
      <c r="A14" s="34"/>
      <c r="B14" s="255"/>
      <c r="C14" s="246"/>
      <c r="D14" s="252"/>
      <c r="E14" s="21" t="s">
        <v>29</v>
      </c>
      <c r="F14" s="21" t="s">
        <v>30</v>
      </c>
      <c r="G14" s="21" t="s">
        <v>31</v>
      </c>
      <c r="H14" s="21" t="s">
        <v>32</v>
      </c>
      <c r="I14" s="21" t="s">
        <v>35</v>
      </c>
      <c r="J14" s="21" t="s">
        <v>4</v>
      </c>
      <c r="K14" s="252"/>
      <c r="L14" s="253"/>
      <c r="M14" s="251"/>
      <c r="N14" s="34"/>
    </row>
    <row r="15" spans="1:14" ht="19.5" customHeight="1" thickBot="1" thickTop="1">
      <c r="A15" s="34"/>
      <c r="B15" s="65" t="s">
        <v>152</v>
      </c>
      <c r="C15" s="66" t="s">
        <v>102</v>
      </c>
      <c r="D15" s="67" t="s">
        <v>268</v>
      </c>
      <c r="E15" s="68">
        <v>30</v>
      </c>
      <c r="F15" s="68"/>
      <c r="G15" s="68"/>
      <c r="H15" s="68"/>
      <c r="I15" s="68"/>
      <c r="J15" s="69">
        <f aca="true" t="shared" si="0" ref="J15:J25">SUM(E15:I15)</f>
        <v>30</v>
      </c>
      <c r="K15" s="68" t="s">
        <v>103</v>
      </c>
      <c r="L15" s="70">
        <v>2</v>
      </c>
      <c r="M15" s="71" t="s">
        <v>188</v>
      </c>
      <c r="N15" s="34"/>
    </row>
    <row r="16" spans="2:14" ht="25.5" customHeight="1" thickBot="1" thickTop="1">
      <c r="B16" s="65" t="s">
        <v>152</v>
      </c>
      <c r="C16" s="87" t="s">
        <v>104</v>
      </c>
      <c r="D16" s="67" t="s">
        <v>269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103</v>
      </c>
      <c r="L16" s="70">
        <v>2</v>
      </c>
      <c r="M16" s="71" t="s">
        <v>188</v>
      </c>
      <c r="N16" s="34"/>
    </row>
    <row r="17" spans="2:14" ht="19.5" customHeight="1" thickBot="1" thickTop="1">
      <c r="B17" s="65" t="s">
        <v>152</v>
      </c>
      <c r="C17" s="66" t="s">
        <v>105</v>
      </c>
      <c r="D17" s="67" t="s">
        <v>270</v>
      </c>
      <c r="E17" s="68">
        <v>30</v>
      </c>
      <c r="F17" s="68"/>
      <c r="G17" s="68"/>
      <c r="H17" s="68"/>
      <c r="I17" s="68"/>
      <c r="J17" s="69">
        <f t="shared" si="0"/>
        <v>30</v>
      </c>
      <c r="K17" s="68" t="s">
        <v>103</v>
      </c>
      <c r="L17" s="70">
        <v>2</v>
      </c>
      <c r="M17" s="71" t="s">
        <v>188</v>
      </c>
      <c r="N17" s="34"/>
    </row>
    <row r="18" spans="2:14" ht="19.5" customHeight="1" thickBot="1" thickTop="1">
      <c r="B18" s="65" t="s">
        <v>153</v>
      </c>
      <c r="C18" s="66" t="s">
        <v>106</v>
      </c>
      <c r="D18" s="67" t="s">
        <v>271</v>
      </c>
      <c r="E18" s="68"/>
      <c r="F18" s="68">
        <v>30</v>
      </c>
      <c r="G18" s="68"/>
      <c r="H18" s="68"/>
      <c r="I18" s="68"/>
      <c r="J18" s="69">
        <f t="shared" si="0"/>
        <v>30</v>
      </c>
      <c r="K18" s="68" t="s">
        <v>103</v>
      </c>
      <c r="L18" s="70">
        <v>4</v>
      </c>
      <c r="M18" s="71" t="s">
        <v>188</v>
      </c>
      <c r="N18" s="34"/>
    </row>
    <row r="19" spans="2:14" ht="19.5" customHeight="1" thickBot="1" thickTop="1">
      <c r="B19" s="65" t="s">
        <v>153</v>
      </c>
      <c r="C19" s="66" t="s">
        <v>107</v>
      </c>
      <c r="D19" s="67" t="s">
        <v>272</v>
      </c>
      <c r="E19" s="68"/>
      <c r="F19" s="68">
        <v>30</v>
      </c>
      <c r="G19" s="68"/>
      <c r="H19" s="68"/>
      <c r="I19" s="68"/>
      <c r="J19" s="69">
        <f t="shared" si="0"/>
        <v>30</v>
      </c>
      <c r="K19" s="68" t="s">
        <v>103</v>
      </c>
      <c r="L19" s="70">
        <v>4</v>
      </c>
      <c r="M19" s="71" t="s">
        <v>188</v>
      </c>
      <c r="N19" s="34"/>
    </row>
    <row r="20" spans="2:14" ht="19.5" customHeight="1" thickBot="1" thickTop="1">
      <c r="B20" s="65" t="s">
        <v>153</v>
      </c>
      <c r="C20" s="66" t="s">
        <v>108</v>
      </c>
      <c r="D20" s="67" t="s">
        <v>273</v>
      </c>
      <c r="E20" s="68">
        <v>30</v>
      </c>
      <c r="F20" s="68"/>
      <c r="G20" s="68"/>
      <c r="H20" s="68"/>
      <c r="I20" s="68"/>
      <c r="J20" s="69">
        <f t="shared" si="0"/>
        <v>30</v>
      </c>
      <c r="K20" s="68" t="s">
        <v>103</v>
      </c>
      <c r="L20" s="70">
        <v>2</v>
      </c>
      <c r="M20" s="71" t="s">
        <v>188</v>
      </c>
      <c r="N20" s="34"/>
    </row>
    <row r="21" spans="2:14" ht="19.5" customHeight="1" thickBot="1" thickTop="1">
      <c r="B21" s="65" t="s">
        <v>153</v>
      </c>
      <c r="C21" s="66" t="s">
        <v>109</v>
      </c>
      <c r="D21" s="67" t="s">
        <v>274</v>
      </c>
      <c r="E21" s="68">
        <v>30</v>
      </c>
      <c r="F21" s="68"/>
      <c r="G21" s="68"/>
      <c r="H21" s="68"/>
      <c r="I21" s="68"/>
      <c r="J21" s="69">
        <f t="shared" si="0"/>
        <v>30</v>
      </c>
      <c r="K21" s="68" t="s">
        <v>103</v>
      </c>
      <c r="L21" s="70">
        <v>2</v>
      </c>
      <c r="M21" s="71" t="s">
        <v>188</v>
      </c>
      <c r="N21" s="34"/>
    </row>
    <row r="22" spans="2:14" ht="19.5" customHeight="1" thickBot="1" thickTop="1">
      <c r="B22" s="65" t="s">
        <v>154</v>
      </c>
      <c r="C22" s="66" t="s">
        <v>110</v>
      </c>
      <c r="D22" s="67" t="s">
        <v>275</v>
      </c>
      <c r="E22" s="68"/>
      <c r="F22" s="68">
        <v>30</v>
      </c>
      <c r="G22" s="68"/>
      <c r="H22" s="68"/>
      <c r="I22" s="68"/>
      <c r="J22" s="69">
        <f t="shared" si="0"/>
        <v>30</v>
      </c>
      <c r="K22" s="68" t="s">
        <v>103</v>
      </c>
      <c r="L22" s="70">
        <v>4</v>
      </c>
      <c r="M22" s="71" t="s">
        <v>188</v>
      </c>
      <c r="N22" s="34"/>
    </row>
    <row r="23" spans="2:14" ht="19.5" customHeight="1" thickBot="1" thickTop="1">
      <c r="B23" s="65" t="s">
        <v>154</v>
      </c>
      <c r="C23" s="66" t="s">
        <v>111</v>
      </c>
      <c r="D23" s="67" t="s">
        <v>276</v>
      </c>
      <c r="E23" s="68"/>
      <c r="F23" s="68">
        <v>30</v>
      </c>
      <c r="G23" s="68"/>
      <c r="H23" s="68"/>
      <c r="I23" s="68"/>
      <c r="J23" s="69">
        <f t="shared" si="0"/>
        <v>30</v>
      </c>
      <c r="K23" s="68" t="s">
        <v>103</v>
      </c>
      <c r="L23" s="70">
        <v>4</v>
      </c>
      <c r="M23" s="71" t="s">
        <v>188</v>
      </c>
      <c r="N23" s="34"/>
    </row>
    <row r="24" spans="2:14" ht="19.5" customHeight="1" thickBot="1" thickTop="1">
      <c r="B24" s="65" t="s">
        <v>154</v>
      </c>
      <c r="C24" s="66" t="s">
        <v>112</v>
      </c>
      <c r="D24" s="67" t="s">
        <v>277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103</v>
      </c>
      <c r="L24" s="70">
        <v>4</v>
      </c>
      <c r="M24" s="71" t="s">
        <v>188</v>
      </c>
      <c r="N24" s="34"/>
    </row>
    <row r="25" spans="2:14" ht="19.5" customHeight="1" thickBot="1" thickTop="1">
      <c r="B25" s="65" t="s">
        <v>154</v>
      </c>
      <c r="C25" s="72" t="s">
        <v>113</v>
      </c>
      <c r="D25" s="67" t="s">
        <v>278</v>
      </c>
      <c r="E25" s="68"/>
      <c r="F25" s="68"/>
      <c r="G25" s="68"/>
      <c r="H25" s="68"/>
      <c r="I25" s="68">
        <v>30</v>
      </c>
      <c r="J25" s="69">
        <f t="shared" si="0"/>
        <v>30</v>
      </c>
      <c r="K25" s="68" t="s">
        <v>103</v>
      </c>
      <c r="L25" s="70">
        <v>1</v>
      </c>
      <c r="M25" s="71" t="s">
        <v>188</v>
      </c>
      <c r="N25" s="34"/>
    </row>
    <row r="26" spans="2:14" ht="19.5" customHeight="1" thickTop="1">
      <c r="B26" s="73"/>
      <c r="C26" s="74"/>
      <c r="D26" s="75"/>
      <c r="E26" s="76"/>
      <c r="F26" s="76"/>
      <c r="G26" s="76"/>
      <c r="H26" s="76"/>
      <c r="I26" s="76"/>
      <c r="J26" s="77">
        <f>SUM(J15:J25)</f>
        <v>330</v>
      </c>
      <c r="K26" s="76"/>
      <c r="L26" s="77">
        <f>SUM(L15:L25)</f>
        <v>31</v>
      </c>
      <c r="M26" s="78"/>
      <c r="N26" s="34"/>
    </row>
    <row r="27" spans="2:14" ht="14.25">
      <c r="B27" s="79"/>
      <c r="C27" s="80"/>
      <c r="D27" s="81"/>
      <c r="E27" s="82"/>
      <c r="F27" s="82"/>
      <c r="G27" s="82"/>
      <c r="H27" s="82"/>
      <c r="I27" s="82"/>
      <c r="J27" s="83"/>
      <c r="K27" s="82"/>
      <c r="L27" s="84"/>
      <c r="M27" s="85"/>
      <c r="N27" s="34"/>
    </row>
    <row r="28" spans="2:14" ht="14.25">
      <c r="B28" s="79"/>
      <c r="C28" s="80"/>
      <c r="D28" s="81"/>
      <c r="E28" s="82"/>
      <c r="F28" s="82"/>
      <c r="G28" s="82"/>
      <c r="H28" s="82"/>
      <c r="I28" s="82"/>
      <c r="J28" s="83"/>
      <c r="K28" s="82"/>
      <c r="L28" s="84"/>
      <c r="M28" s="85"/>
      <c r="N28" s="34"/>
    </row>
  </sheetData>
  <sheetProtection/>
  <mergeCells count="8">
    <mergeCell ref="B12:B14"/>
    <mergeCell ref="C12:C14"/>
    <mergeCell ref="D12:L12"/>
    <mergeCell ref="M12:M14"/>
    <mergeCell ref="D13:D14"/>
    <mergeCell ref="E13:J13"/>
    <mergeCell ref="K13:K14"/>
    <mergeCell ref="L13:L14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5" customWidth="1"/>
    <col min="2" max="2" width="8.8984375" style="35" customWidth="1"/>
    <col min="3" max="3" width="38.69921875" style="35" customWidth="1"/>
    <col min="4" max="4" width="14.3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6384" width="9" style="35" customWidth="1"/>
  </cols>
  <sheetData>
    <row r="1" ht="15" customHeight="1"/>
    <row r="2" ht="15" customHeight="1">
      <c r="D2" s="35" t="s">
        <v>14</v>
      </c>
    </row>
    <row r="3" spans="4:10" ht="15" customHeight="1">
      <c r="D3" s="37" t="s">
        <v>11</v>
      </c>
      <c r="E3" s="38" t="s">
        <v>43</v>
      </c>
      <c r="F3" s="38"/>
      <c r="G3" s="38"/>
      <c r="H3" s="62"/>
      <c r="I3" s="62"/>
      <c r="J3" s="62"/>
    </row>
    <row r="4" spans="4:10" ht="15" customHeight="1">
      <c r="D4" s="37" t="s">
        <v>13</v>
      </c>
      <c r="E4" s="38" t="s">
        <v>44</v>
      </c>
      <c r="F4" s="38"/>
      <c r="G4" s="38"/>
      <c r="H4" s="62"/>
      <c r="I4" s="62"/>
      <c r="J4" s="62"/>
    </row>
    <row r="5" spans="4:10" ht="15" customHeight="1">
      <c r="D5" s="37" t="s">
        <v>9</v>
      </c>
      <c r="E5" s="38" t="s">
        <v>45</v>
      </c>
      <c r="F5" s="38"/>
      <c r="G5" s="38"/>
      <c r="H5" s="62"/>
      <c r="I5" s="62"/>
      <c r="J5" s="62"/>
    </row>
    <row r="6" spans="4:10" ht="15" customHeight="1">
      <c r="D6" s="37" t="s">
        <v>10</v>
      </c>
      <c r="E6" s="38" t="s">
        <v>46</v>
      </c>
      <c r="F6" s="38"/>
      <c r="G6" s="38"/>
      <c r="H6" s="62"/>
      <c r="I6" s="62"/>
      <c r="J6" s="62"/>
    </row>
    <row r="7" spans="4:10" ht="15" customHeight="1">
      <c r="D7" s="37" t="s">
        <v>216</v>
      </c>
      <c r="E7" s="61" t="s">
        <v>183</v>
      </c>
      <c r="F7" s="38"/>
      <c r="G7" s="38"/>
      <c r="H7" s="62"/>
      <c r="I7" s="62"/>
      <c r="J7" s="62"/>
    </row>
    <row r="8" spans="4:10" ht="15" customHeight="1">
      <c r="D8" s="37" t="s">
        <v>12</v>
      </c>
      <c r="E8" s="39" t="s">
        <v>369</v>
      </c>
      <c r="F8" s="39"/>
      <c r="G8" s="39"/>
      <c r="H8" s="62"/>
      <c r="I8" s="62"/>
      <c r="J8" s="62"/>
    </row>
    <row r="9" spans="2:14" ht="14.25">
      <c r="B9" s="90" t="s">
        <v>336</v>
      </c>
      <c r="C9" s="89" t="s">
        <v>218</v>
      </c>
      <c r="D9" s="86"/>
      <c r="E9" s="82"/>
      <c r="F9" s="82"/>
      <c r="G9" s="82"/>
      <c r="H9" s="82"/>
      <c r="I9" s="82"/>
      <c r="J9" s="83"/>
      <c r="K9" s="82"/>
      <c r="L9" s="84"/>
      <c r="M9" s="85"/>
      <c r="N9" s="34"/>
    </row>
    <row r="10" spans="2:14" ht="15" thickBot="1">
      <c r="B10" s="254" t="s">
        <v>36</v>
      </c>
      <c r="C10" s="245" t="s">
        <v>0</v>
      </c>
      <c r="D10" s="247" t="s">
        <v>1</v>
      </c>
      <c r="E10" s="247"/>
      <c r="F10" s="247"/>
      <c r="G10" s="247"/>
      <c r="H10" s="247"/>
      <c r="I10" s="247"/>
      <c r="J10" s="247"/>
      <c r="K10" s="247"/>
      <c r="L10" s="248"/>
      <c r="M10" s="249" t="s">
        <v>184</v>
      </c>
      <c r="N10" s="34"/>
    </row>
    <row r="11" spans="2:14" ht="15.75" thickBot="1" thickTop="1">
      <c r="B11" s="255"/>
      <c r="C11" s="246"/>
      <c r="D11" s="252" t="s">
        <v>2</v>
      </c>
      <c r="E11" s="252"/>
      <c r="F11" s="252"/>
      <c r="G11" s="252"/>
      <c r="H11" s="252"/>
      <c r="I11" s="252"/>
      <c r="J11" s="252"/>
      <c r="K11" s="252" t="s">
        <v>27</v>
      </c>
      <c r="L11" s="253" t="s">
        <v>3</v>
      </c>
      <c r="M11" s="250"/>
      <c r="N11" s="34"/>
    </row>
    <row r="12" spans="2:14" ht="30" customHeight="1" thickBot="1" thickTop="1">
      <c r="B12" s="255"/>
      <c r="C12" s="246"/>
      <c r="D12" s="252"/>
      <c r="E12" s="21" t="s">
        <v>29</v>
      </c>
      <c r="F12" s="21" t="s">
        <v>30</v>
      </c>
      <c r="G12" s="21" t="s">
        <v>31</v>
      </c>
      <c r="H12" s="21" t="s">
        <v>32</v>
      </c>
      <c r="I12" s="21" t="s">
        <v>35</v>
      </c>
      <c r="J12" s="21" t="s">
        <v>4</v>
      </c>
      <c r="K12" s="252"/>
      <c r="L12" s="253"/>
      <c r="M12" s="251"/>
      <c r="N12" s="34"/>
    </row>
    <row r="13" spans="2:14" ht="18" customHeight="1" thickBot="1" thickTop="1">
      <c r="B13" s="65" t="s">
        <v>152</v>
      </c>
      <c r="C13" s="66" t="s">
        <v>206</v>
      </c>
      <c r="D13" s="67" t="s">
        <v>279</v>
      </c>
      <c r="E13" s="68">
        <v>15</v>
      </c>
      <c r="F13" s="68"/>
      <c r="G13" s="68"/>
      <c r="H13" s="68"/>
      <c r="I13" s="68"/>
      <c r="J13" s="69">
        <f aca="true" t="shared" si="0" ref="J13:J28">SUM(E13:I13)</f>
        <v>15</v>
      </c>
      <c r="K13" s="68" t="s">
        <v>103</v>
      </c>
      <c r="L13" s="70">
        <v>1</v>
      </c>
      <c r="M13" s="71" t="s">
        <v>182</v>
      </c>
      <c r="N13" s="34"/>
    </row>
    <row r="14" spans="2:14" ht="18" customHeight="1" thickBot="1" thickTop="1">
      <c r="B14" s="65" t="s">
        <v>152</v>
      </c>
      <c r="C14" s="66" t="s">
        <v>114</v>
      </c>
      <c r="D14" s="67" t="s">
        <v>280</v>
      </c>
      <c r="E14" s="68"/>
      <c r="F14" s="68">
        <v>15</v>
      </c>
      <c r="G14" s="68"/>
      <c r="H14" s="68"/>
      <c r="I14" s="68"/>
      <c r="J14" s="69">
        <f t="shared" si="0"/>
        <v>15</v>
      </c>
      <c r="K14" s="68" t="s">
        <v>103</v>
      </c>
      <c r="L14" s="70">
        <v>2</v>
      </c>
      <c r="M14" s="71" t="s">
        <v>182</v>
      </c>
      <c r="N14" s="34"/>
    </row>
    <row r="15" spans="2:14" ht="18" customHeight="1" thickBot="1" thickTop="1">
      <c r="B15" s="65" t="s">
        <v>152</v>
      </c>
      <c r="C15" s="66" t="s">
        <v>128</v>
      </c>
      <c r="D15" s="67" t="s">
        <v>281</v>
      </c>
      <c r="E15" s="68"/>
      <c r="F15" s="68">
        <v>15</v>
      </c>
      <c r="G15" s="68"/>
      <c r="H15" s="68"/>
      <c r="I15" s="68"/>
      <c r="J15" s="69">
        <f t="shared" si="0"/>
        <v>15</v>
      </c>
      <c r="K15" s="68" t="s">
        <v>103</v>
      </c>
      <c r="L15" s="70">
        <v>2</v>
      </c>
      <c r="M15" s="71" t="s">
        <v>182</v>
      </c>
      <c r="N15" s="34"/>
    </row>
    <row r="16" spans="2:14" ht="18" customHeight="1" thickBot="1" thickTop="1">
      <c r="B16" s="65" t="s">
        <v>152</v>
      </c>
      <c r="C16" s="66" t="s">
        <v>115</v>
      </c>
      <c r="D16" s="67" t="s">
        <v>282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103</v>
      </c>
      <c r="L16" s="70">
        <v>2</v>
      </c>
      <c r="M16" s="71" t="s">
        <v>182</v>
      </c>
      <c r="N16" s="34"/>
    </row>
    <row r="17" spans="2:14" ht="18" customHeight="1" thickBot="1" thickTop="1">
      <c r="B17" s="65" t="s">
        <v>152</v>
      </c>
      <c r="C17" s="66" t="s">
        <v>116</v>
      </c>
      <c r="D17" s="67" t="s">
        <v>283</v>
      </c>
      <c r="E17" s="68"/>
      <c r="F17" s="68">
        <v>30</v>
      </c>
      <c r="G17" s="68"/>
      <c r="H17" s="68"/>
      <c r="I17" s="68"/>
      <c r="J17" s="69">
        <f t="shared" si="0"/>
        <v>30</v>
      </c>
      <c r="K17" s="68" t="s">
        <v>103</v>
      </c>
      <c r="L17" s="70">
        <v>4</v>
      </c>
      <c r="M17" s="71" t="s">
        <v>182</v>
      </c>
      <c r="N17" s="34"/>
    </row>
    <row r="18" spans="2:14" ht="18" customHeight="1" thickBot="1" thickTop="1">
      <c r="B18" s="65" t="s">
        <v>153</v>
      </c>
      <c r="C18" s="66" t="s">
        <v>117</v>
      </c>
      <c r="D18" s="67" t="s">
        <v>284</v>
      </c>
      <c r="E18" s="68">
        <v>15</v>
      </c>
      <c r="F18" s="68"/>
      <c r="G18" s="68"/>
      <c r="H18" s="68"/>
      <c r="I18" s="68"/>
      <c r="J18" s="69">
        <f t="shared" si="0"/>
        <v>15</v>
      </c>
      <c r="K18" s="68" t="s">
        <v>103</v>
      </c>
      <c r="L18" s="70">
        <v>1</v>
      </c>
      <c r="M18" s="71" t="s">
        <v>182</v>
      </c>
      <c r="N18" s="34"/>
    </row>
    <row r="19" spans="2:14" ht="18" customHeight="1" thickBot="1" thickTop="1">
      <c r="B19" s="65" t="s">
        <v>153</v>
      </c>
      <c r="C19" s="66" t="s">
        <v>118</v>
      </c>
      <c r="D19" s="67" t="s">
        <v>285</v>
      </c>
      <c r="E19" s="68">
        <v>30</v>
      </c>
      <c r="F19" s="68"/>
      <c r="G19" s="68"/>
      <c r="H19" s="68"/>
      <c r="I19" s="68"/>
      <c r="J19" s="69">
        <f t="shared" si="0"/>
        <v>30</v>
      </c>
      <c r="K19" s="68" t="s">
        <v>103</v>
      </c>
      <c r="L19" s="70">
        <v>2</v>
      </c>
      <c r="M19" s="71" t="s">
        <v>182</v>
      </c>
      <c r="N19" s="34"/>
    </row>
    <row r="20" spans="2:14" ht="18" customHeight="1" thickBot="1" thickTop="1">
      <c r="B20" s="65" t="s">
        <v>153</v>
      </c>
      <c r="C20" s="66" t="s">
        <v>119</v>
      </c>
      <c r="D20" s="67" t="s">
        <v>286</v>
      </c>
      <c r="E20" s="68"/>
      <c r="F20" s="68">
        <v>15</v>
      </c>
      <c r="G20" s="68"/>
      <c r="H20" s="68"/>
      <c r="I20" s="68"/>
      <c r="J20" s="69">
        <f t="shared" si="0"/>
        <v>15</v>
      </c>
      <c r="K20" s="68" t="s">
        <v>103</v>
      </c>
      <c r="L20" s="70">
        <v>2</v>
      </c>
      <c r="M20" s="71" t="s">
        <v>182</v>
      </c>
      <c r="N20" s="34"/>
    </row>
    <row r="21" spans="1:14" ht="18" customHeight="1" thickBot="1" thickTop="1">
      <c r="A21" s="34"/>
      <c r="B21" s="65" t="s">
        <v>153</v>
      </c>
      <c r="C21" s="66" t="s">
        <v>120</v>
      </c>
      <c r="D21" s="67" t="s">
        <v>287</v>
      </c>
      <c r="E21" s="68">
        <v>15</v>
      </c>
      <c r="F21" s="68"/>
      <c r="G21" s="68"/>
      <c r="H21" s="68"/>
      <c r="I21" s="68"/>
      <c r="J21" s="69">
        <f t="shared" si="0"/>
        <v>15</v>
      </c>
      <c r="K21" s="68" t="s">
        <v>103</v>
      </c>
      <c r="L21" s="70">
        <v>1</v>
      </c>
      <c r="M21" s="71" t="s">
        <v>182</v>
      </c>
      <c r="N21" s="34"/>
    </row>
    <row r="22" spans="1:14" ht="18" customHeight="1" thickBot="1" thickTop="1">
      <c r="A22" s="34"/>
      <c r="B22" s="65" t="s">
        <v>153</v>
      </c>
      <c r="C22" s="66" t="s">
        <v>121</v>
      </c>
      <c r="D22" s="67" t="s">
        <v>288</v>
      </c>
      <c r="E22" s="68"/>
      <c r="F22" s="68">
        <v>15</v>
      </c>
      <c r="G22" s="68"/>
      <c r="H22" s="68"/>
      <c r="I22" s="68"/>
      <c r="J22" s="69">
        <f t="shared" si="0"/>
        <v>15</v>
      </c>
      <c r="K22" s="68" t="s">
        <v>103</v>
      </c>
      <c r="L22" s="70">
        <v>2</v>
      </c>
      <c r="M22" s="71" t="s">
        <v>182</v>
      </c>
      <c r="N22" s="34"/>
    </row>
    <row r="23" spans="2:14" ht="30" customHeight="1" thickBot="1" thickTop="1">
      <c r="B23" s="65" t="s">
        <v>153</v>
      </c>
      <c r="C23" s="88" t="s">
        <v>122</v>
      </c>
      <c r="D23" s="67" t="s">
        <v>289</v>
      </c>
      <c r="E23" s="68">
        <v>15</v>
      </c>
      <c r="F23" s="68"/>
      <c r="G23" s="68"/>
      <c r="H23" s="68"/>
      <c r="I23" s="68"/>
      <c r="J23" s="69">
        <f t="shared" si="0"/>
        <v>15</v>
      </c>
      <c r="K23" s="68" t="s">
        <v>103</v>
      </c>
      <c r="L23" s="70">
        <v>1</v>
      </c>
      <c r="M23" s="71" t="s">
        <v>182</v>
      </c>
      <c r="N23" s="34"/>
    </row>
    <row r="24" spans="2:14" ht="30" customHeight="1" thickBot="1" thickTop="1">
      <c r="B24" s="65" t="s">
        <v>154</v>
      </c>
      <c r="C24" s="88" t="s">
        <v>123</v>
      </c>
      <c r="D24" s="67" t="s">
        <v>290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103</v>
      </c>
      <c r="L24" s="70">
        <v>4</v>
      </c>
      <c r="M24" s="71" t="s">
        <v>182</v>
      </c>
      <c r="N24" s="34"/>
    </row>
    <row r="25" spans="2:14" ht="18" customHeight="1" thickBot="1" thickTop="1">
      <c r="B25" s="65" t="s">
        <v>154</v>
      </c>
      <c r="C25" s="66" t="s">
        <v>124</v>
      </c>
      <c r="D25" s="67" t="s">
        <v>291</v>
      </c>
      <c r="E25" s="68"/>
      <c r="F25" s="68">
        <v>30</v>
      </c>
      <c r="G25" s="68"/>
      <c r="H25" s="68"/>
      <c r="I25" s="68"/>
      <c r="J25" s="69">
        <f t="shared" si="0"/>
        <v>30</v>
      </c>
      <c r="K25" s="68" t="s">
        <v>103</v>
      </c>
      <c r="L25" s="70">
        <v>4</v>
      </c>
      <c r="M25" s="71" t="s">
        <v>182</v>
      </c>
      <c r="N25" s="34"/>
    </row>
    <row r="26" spans="2:14" ht="18" customHeight="1" thickBot="1" thickTop="1">
      <c r="B26" s="65" t="s">
        <v>154</v>
      </c>
      <c r="C26" s="72" t="s">
        <v>125</v>
      </c>
      <c r="D26" s="67" t="s">
        <v>292</v>
      </c>
      <c r="E26" s="68">
        <v>15</v>
      </c>
      <c r="F26" s="68"/>
      <c r="G26" s="68"/>
      <c r="H26" s="68"/>
      <c r="I26" s="68"/>
      <c r="J26" s="69">
        <f t="shared" si="0"/>
        <v>15</v>
      </c>
      <c r="K26" s="68" t="s">
        <v>103</v>
      </c>
      <c r="L26" s="70">
        <v>1</v>
      </c>
      <c r="M26" s="71" t="s">
        <v>182</v>
      </c>
      <c r="N26" s="34"/>
    </row>
    <row r="27" spans="2:14" ht="18" customHeight="1" thickBot="1" thickTop="1">
      <c r="B27" s="65" t="s">
        <v>154</v>
      </c>
      <c r="C27" s="72" t="s">
        <v>126</v>
      </c>
      <c r="D27" s="67" t="s">
        <v>293</v>
      </c>
      <c r="E27" s="68">
        <v>15</v>
      </c>
      <c r="F27" s="68"/>
      <c r="G27" s="68"/>
      <c r="H27" s="68"/>
      <c r="I27" s="68"/>
      <c r="J27" s="69">
        <f t="shared" si="0"/>
        <v>15</v>
      </c>
      <c r="K27" s="68" t="s">
        <v>103</v>
      </c>
      <c r="L27" s="70">
        <v>1</v>
      </c>
      <c r="M27" s="71" t="s">
        <v>182</v>
      </c>
      <c r="N27" s="34"/>
    </row>
    <row r="28" spans="2:14" ht="18" customHeight="1" thickBot="1" thickTop="1">
      <c r="B28" s="65" t="s">
        <v>154</v>
      </c>
      <c r="C28" s="72" t="s">
        <v>127</v>
      </c>
      <c r="D28" s="67" t="s">
        <v>294</v>
      </c>
      <c r="E28" s="68"/>
      <c r="F28" s="68"/>
      <c r="G28" s="68"/>
      <c r="H28" s="68"/>
      <c r="I28" s="68">
        <v>30</v>
      </c>
      <c r="J28" s="69">
        <f t="shared" si="0"/>
        <v>30</v>
      </c>
      <c r="K28" s="68" t="s">
        <v>103</v>
      </c>
      <c r="L28" s="70">
        <v>1</v>
      </c>
      <c r="M28" s="71" t="s">
        <v>182</v>
      </c>
      <c r="N28" s="34"/>
    </row>
    <row r="29" spans="2:14" ht="18" customHeight="1" thickTop="1">
      <c r="B29" s="73"/>
      <c r="C29" s="74"/>
      <c r="D29" s="75"/>
      <c r="E29" s="76"/>
      <c r="F29" s="76"/>
      <c r="G29" s="76"/>
      <c r="H29" s="76"/>
      <c r="I29" s="76"/>
      <c r="J29" s="77">
        <f>SUM(J13:J28)</f>
        <v>330</v>
      </c>
      <c r="K29" s="76"/>
      <c r="L29" s="77">
        <f>SUM(L13:L28)</f>
        <v>31</v>
      </c>
      <c r="M29" s="78"/>
      <c r="N29" s="34"/>
    </row>
    <row r="30" spans="2:14" ht="14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34"/>
    </row>
  </sheetData>
  <sheetProtection/>
  <mergeCells count="8">
    <mergeCell ref="B10:B12"/>
    <mergeCell ref="C10:C12"/>
    <mergeCell ref="D10:L10"/>
    <mergeCell ref="M10:M12"/>
    <mergeCell ref="D11:D12"/>
    <mergeCell ref="E11:J11"/>
    <mergeCell ref="K11:K12"/>
    <mergeCell ref="L11:L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5" customWidth="1"/>
    <col min="2" max="2" width="8.69921875" style="35" customWidth="1"/>
    <col min="3" max="3" width="36.5" style="35" customWidth="1"/>
    <col min="4" max="4" width="12.199218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43</v>
      </c>
      <c r="F3" s="38"/>
      <c r="G3" s="38"/>
    </row>
    <row r="4" spans="4:7" ht="15" customHeight="1">
      <c r="D4" s="37" t="s">
        <v>13</v>
      </c>
      <c r="E4" s="38" t="s">
        <v>44</v>
      </c>
      <c r="F4" s="38"/>
      <c r="G4" s="38"/>
    </row>
    <row r="5" spans="4:7" ht="15" customHeight="1">
      <c r="D5" s="37" t="s">
        <v>9</v>
      </c>
      <c r="E5" s="38" t="s">
        <v>45</v>
      </c>
      <c r="F5" s="38"/>
      <c r="G5" s="38"/>
    </row>
    <row r="6" spans="4:7" ht="15" customHeight="1">
      <c r="D6" s="37" t="s">
        <v>10</v>
      </c>
      <c r="E6" s="38" t="s">
        <v>46</v>
      </c>
      <c r="F6" s="38"/>
      <c r="G6" s="38"/>
    </row>
    <row r="7" spans="4:7" ht="15" customHeight="1">
      <c r="D7" s="37" t="s">
        <v>216</v>
      </c>
      <c r="E7" s="38" t="s">
        <v>191</v>
      </c>
      <c r="F7" s="38"/>
      <c r="G7" s="38"/>
    </row>
    <row r="8" spans="4:7" ht="15" customHeight="1">
      <c r="D8" s="37" t="s">
        <v>12</v>
      </c>
      <c r="E8" s="39" t="s">
        <v>369</v>
      </c>
      <c r="F8" s="39"/>
      <c r="G8" s="39"/>
    </row>
    <row r="9" spans="2:15" ht="14.2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34"/>
    </row>
    <row r="10" spans="2:14" ht="14.25">
      <c r="B10" s="179" t="s">
        <v>350</v>
      </c>
      <c r="C10" s="179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14" ht="15" thickBot="1">
      <c r="B11" s="254" t="s">
        <v>36</v>
      </c>
      <c r="C11" s="245" t="s">
        <v>0</v>
      </c>
      <c r="D11" s="247" t="s">
        <v>1</v>
      </c>
      <c r="E11" s="247"/>
      <c r="F11" s="247"/>
      <c r="G11" s="247"/>
      <c r="H11" s="247"/>
      <c r="I11" s="247"/>
      <c r="J11" s="247"/>
      <c r="K11" s="247"/>
      <c r="L11" s="247"/>
      <c r="M11" s="248"/>
      <c r="N11" s="249" t="s">
        <v>189</v>
      </c>
    </row>
    <row r="12" spans="2:14" ht="15.75" thickBot="1" thickTop="1">
      <c r="B12" s="255"/>
      <c r="C12" s="246"/>
      <c r="D12" s="252" t="s">
        <v>2</v>
      </c>
      <c r="E12" s="252" t="s">
        <v>42</v>
      </c>
      <c r="F12" s="252"/>
      <c r="G12" s="252"/>
      <c r="H12" s="252"/>
      <c r="I12" s="252"/>
      <c r="J12" s="252"/>
      <c r="K12" s="252"/>
      <c r="L12" s="252" t="s">
        <v>27</v>
      </c>
      <c r="M12" s="253" t="s">
        <v>3</v>
      </c>
      <c r="N12" s="250"/>
    </row>
    <row r="13" spans="2:14" ht="39.75" customHeight="1" thickBot="1" thickTop="1">
      <c r="B13" s="255"/>
      <c r="C13" s="246"/>
      <c r="D13" s="252"/>
      <c r="E13" s="21" t="s">
        <v>28</v>
      </c>
      <c r="F13" s="21" t="s">
        <v>29</v>
      </c>
      <c r="G13" s="21" t="s">
        <v>30</v>
      </c>
      <c r="H13" s="21" t="s">
        <v>31</v>
      </c>
      <c r="I13" s="21" t="s">
        <v>32</v>
      </c>
      <c r="J13" s="21" t="s">
        <v>35</v>
      </c>
      <c r="K13" s="21" t="s">
        <v>4</v>
      </c>
      <c r="L13" s="252"/>
      <c r="M13" s="253"/>
      <c r="N13" s="251"/>
    </row>
    <row r="14" spans="2:14" ht="30" customHeight="1" thickBot="1" thickTop="1">
      <c r="B14" s="65" t="s">
        <v>152</v>
      </c>
      <c r="C14" s="87" t="s">
        <v>129</v>
      </c>
      <c r="D14" s="67" t="s">
        <v>295</v>
      </c>
      <c r="E14" s="68"/>
      <c r="F14" s="68">
        <v>30</v>
      </c>
      <c r="G14" s="68"/>
      <c r="H14" s="68"/>
      <c r="I14" s="68"/>
      <c r="J14" s="68"/>
      <c r="K14" s="69">
        <f aca="true" t="shared" si="0" ref="K14:K24">SUM(E14:J14)</f>
        <v>30</v>
      </c>
      <c r="L14" s="68" t="s">
        <v>103</v>
      </c>
      <c r="M14" s="70">
        <v>2</v>
      </c>
      <c r="N14" s="71" t="s">
        <v>190</v>
      </c>
    </row>
    <row r="15" spans="2:14" ht="18" customHeight="1" thickBot="1" thickTop="1">
      <c r="B15" s="65" t="s">
        <v>152</v>
      </c>
      <c r="C15" s="66" t="s">
        <v>130</v>
      </c>
      <c r="D15" s="67" t="s">
        <v>296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103</v>
      </c>
      <c r="M15" s="70">
        <v>2</v>
      </c>
      <c r="N15" s="71" t="s">
        <v>190</v>
      </c>
    </row>
    <row r="16" spans="2:14" ht="30" customHeight="1" thickBot="1" thickTop="1">
      <c r="B16" s="65" t="s">
        <v>152</v>
      </c>
      <c r="C16" s="87" t="s">
        <v>131</v>
      </c>
      <c r="D16" s="67" t="s">
        <v>297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103</v>
      </c>
      <c r="M16" s="70">
        <v>2</v>
      </c>
      <c r="N16" s="71" t="s">
        <v>190</v>
      </c>
    </row>
    <row r="17" spans="2:14" ht="18" customHeight="1" thickBot="1" thickTop="1">
      <c r="B17" s="65" t="s">
        <v>152</v>
      </c>
      <c r="C17" s="66" t="s">
        <v>132</v>
      </c>
      <c r="D17" s="67" t="s">
        <v>298</v>
      </c>
      <c r="E17" s="68"/>
      <c r="F17" s="68"/>
      <c r="G17" s="68">
        <v>30</v>
      </c>
      <c r="H17" s="68"/>
      <c r="I17" s="68"/>
      <c r="J17" s="68"/>
      <c r="K17" s="69">
        <f t="shared" si="0"/>
        <v>30</v>
      </c>
      <c r="L17" s="68" t="s">
        <v>103</v>
      </c>
      <c r="M17" s="70">
        <v>4</v>
      </c>
      <c r="N17" s="71" t="s">
        <v>190</v>
      </c>
    </row>
    <row r="18" spans="2:14" ht="18" customHeight="1" thickBot="1" thickTop="1">
      <c r="B18" s="65" t="s">
        <v>153</v>
      </c>
      <c r="C18" s="66" t="s">
        <v>133</v>
      </c>
      <c r="D18" s="67" t="s">
        <v>299</v>
      </c>
      <c r="E18" s="68"/>
      <c r="F18" s="68">
        <v>30</v>
      </c>
      <c r="G18" s="68"/>
      <c r="H18" s="68"/>
      <c r="I18" s="68"/>
      <c r="J18" s="68"/>
      <c r="K18" s="69">
        <f t="shared" si="0"/>
        <v>30</v>
      </c>
      <c r="L18" s="68" t="s">
        <v>103</v>
      </c>
      <c r="M18" s="70">
        <v>2</v>
      </c>
      <c r="N18" s="71" t="s">
        <v>190</v>
      </c>
    </row>
    <row r="19" spans="2:14" ht="18" customHeight="1" thickBot="1" thickTop="1">
      <c r="B19" s="65" t="s">
        <v>153</v>
      </c>
      <c r="C19" s="66" t="s">
        <v>134</v>
      </c>
      <c r="D19" s="67" t="s">
        <v>300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103</v>
      </c>
      <c r="M19" s="70">
        <v>4</v>
      </c>
      <c r="N19" s="71" t="s">
        <v>190</v>
      </c>
    </row>
    <row r="20" spans="2:14" ht="18" customHeight="1" thickBot="1" thickTop="1">
      <c r="B20" s="65" t="s">
        <v>153</v>
      </c>
      <c r="C20" s="66" t="s">
        <v>135</v>
      </c>
      <c r="D20" s="67" t="s">
        <v>301</v>
      </c>
      <c r="E20" s="68"/>
      <c r="F20" s="68">
        <v>30</v>
      </c>
      <c r="G20" s="68"/>
      <c r="H20" s="68"/>
      <c r="I20" s="68"/>
      <c r="J20" s="68"/>
      <c r="K20" s="69">
        <f t="shared" si="0"/>
        <v>30</v>
      </c>
      <c r="L20" s="68" t="s">
        <v>103</v>
      </c>
      <c r="M20" s="70">
        <v>2</v>
      </c>
      <c r="N20" s="71" t="s">
        <v>190</v>
      </c>
    </row>
    <row r="21" spans="2:14" ht="18" customHeight="1" thickBot="1" thickTop="1">
      <c r="B21" s="65" t="s">
        <v>153</v>
      </c>
      <c r="C21" s="66" t="s">
        <v>136</v>
      </c>
      <c r="D21" s="67" t="s">
        <v>302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103</v>
      </c>
      <c r="M21" s="70">
        <v>4</v>
      </c>
      <c r="N21" s="71" t="s">
        <v>190</v>
      </c>
    </row>
    <row r="22" spans="2:14" ht="18" customHeight="1" thickBot="1" thickTop="1">
      <c r="B22" s="65" t="s">
        <v>154</v>
      </c>
      <c r="C22" s="66" t="s">
        <v>137</v>
      </c>
      <c r="D22" s="67" t="s">
        <v>303</v>
      </c>
      <c r="E22" s="68"/>
      <c r="F22" s="68"/>
      <c r="G22" s="68">
        <v>30</v>
      </c>
      <c r="H22" s="68"/>
      <c r="I22" s="68"/>
      <c r="J22" s="68"/>
      <c r="K22" s="69">
        <f t="shared" si="0"/>
        <v>30</v>
      </c>
      <c r="L22" s="68" t="s">
        <v>103</v>
      </c>
      <c r="M22" s="70">
        <v>4</v>
      </c>
      <c r="N22" s="71" t="s">
        <v>190</v>
      </c>
    </row>
    <row r="23" spans="2:14" ht="18" customHeight="1" thickBot="1" thickTop="1">
      <c r="B23" s="65" t="s">
        <v>154</v>
      </c>
      <c r="C23" s="66" t="s">
        <v>138</v>
      </c>
      <c r="D23" s="67" t="s">
        <v>304</v>
      </c>
      <c r="E23" s="68"/>
      <c r="F23" s="68"/>
      <c r="G23" s="68">
        <v>30</v>
      </c>
      <c r="H23" s="68"/>
      <c r="I23" s="68"/>
      <c r="J23" s="68"/>
      <c r="K23" s="69">
        <f t="shared" si="0"/>
        <v>30</v>
      </c>
      <c r="L23" s="68" t="s">
        <v>103</v>
      </c>
      <c r="M23" s="70">
        <v>4</v>
      </c>
      <c r="N23" s="71" t="s">
        <v>190</v>
      </c>
    </row>
    <row r="24" spans="2:14" ht="18" customHeight="1" thickBot="1" thickTop="1">
      <c r="B24" s="65" t="s">
        <v>154</v>
      </c>
      <c r="C24" s="72" t="s">
        <v>113</v>
      </c>
      <c r="D24" s="67" t="s">
        <v>305</v>
      </c>
      <c r="E24" s="68"/>
      <c r="F24" s="68"/>
      <c r="G24" s="68"/>
      <c r="H24" s="68"/>
      <c r="I24" s="68"/>
      <c r="J24" s="68">
        <v>30</v>
      </c>
      <c r="K24" s="69">
        <f t="shared" si="0"/>
        <v>30</v>
      </c>
      <c r="L24" s="68" t="s">
        <v>103</v>
      </c>
      <c r="M24" s="70">
        <v>1</v>
      </c>
      <c r="N24" s="71" t="s">
        <v>190</v>
      </c>
    </row>
    <row r="25" spans="2:14" ht="18" customHeight="1" thickTop="1">
      <c r="B25" s="73"/>
      <c r="C25" s="74"/>
      <c r="D25" s="75"/>
      <c r="E25" s="76"/>
      <c r="F25" s="76"/>
      <c r="G25" s="76"/>
      <c r="H25" s="76"/>
      <c r="I25" s="76"/>
      <c r="J25" s="76"/>
      <c r="K25" s="77">
        <f>SUM(K14:K24)</f>
        <v>330</v>
      </c>
      <c r="L25" s="76"/>
      <c r="M25" s="77">
        <f>SUM(M14:M24)</f>
        <v>31</v>
      </c>
      <c r="N25" s="78"/>
    </row>
    <row r="26" spans="2:14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8">
    <mergeCell ref="B11:B13"/>
    <mergeCell ref="C11:C13"/>
    <mergeCell ref="D11:M11"/>
    <mergeCell ref="N11:N13"/>
    <mergeCell ref="D12:D13"/>
    <mergeCell ref="E12:K12"/>
    <mergeCell ref="L12:L13"/>
    <mergeCell ref="M12:M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6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5" customWidth="1"/>
    <col min="2" max="2" width="9.09765625" style="35" customWidth="1"/>
    <col min="3" max="3" width="36" style="35" customWidth="1"/>
    <col min="4" max="4" width="14.39843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4" width="7.69921875" style="35" customWidth="1"/>
    <col min="15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43</v>
      </c>
      <c r="F3" s="38"/>
      <c r="G3" s="38"/>
    </row>
    <row r="4" spans="4:7" ht="15" customHeight="1">
      <c r="D4" s="37" t="s">
        <v>13</v>
      </c>
      <c r="E4" s="38" t="s">
        <v>44</v>
      </c>
      <c r="F4" s="38"/>
      <c r="G4" s="38"/>
    </row>
    <row r="5" spans="4:7" ht="15" customHeight="1">
      <c r="D5" s="37" t="s">
        <v>9</v>
      </c>
      <c r="E5" s="38" t="s">
        <v>45</v>
      </c>
      <c r="F5" s="38"/>
      <c r="G5" s="38"/>
    </row>
    <row r="6" spans="4:7" ht="15" customHeight="1">
      <c r="D6" s="37" t="s">
        <v>10</v>
      </c>
      <c r="E6" s="38" t="s">
        <v>46</v>
      </c>
      <c r="F6" s="38"/>
      <c r="G6" s="38"/>
    </row>
    <row r="7" spans="4:7" ht="15" customHeight="1">
      <c r="D7" s="37" t="s">
        <v>216</v>
      </c>
      <c r="E7" s="38" t="s">
        <v>192</v>
      </c>
      <c r="F7" s="38"/>
      <c r="G7" s="38"/>
    </row>
    <row r="8" spans="4:7" ht="15" customHeight="1">
      <c r="D8" s="37" t="s">
        <v>12</v>
      </c>
      <c r="E8" s="39" t="s">
        <v>369</v>
      </c>
      <c r="F8" s="39"/>
      <c r="G8" s="39"/>
    </row>
    <row r="9" spans="2:14" ht="14.25">
      <c r="B9" s="63" t="s">
        <v>337</v>
      </c>
      <c r="C9" s="64" t="s">
        <v>219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ht="15" thickBot="1">
      <c r="B10" s="254" t="s">
        <v>36</v>
      </c>
      <c r="C10" s="245" t="s">
        <v>0</v>
      </c>
      <c r="D10" s="247" t="s">
        <v>1</v>
      </c>
      <c r="E10" s="247"/>
      <c r="F10" s="247"/>
      <c r="G10" s="247"/>
      <c r="H10" s="247"/>
      <c r="I10" s="247"/>
      <c r="J10" s="247"/>
      <c r="K10" s="247"/>
      <c r="L10" s="247"/>
      <c r="M10" s="248"/>
      <c r="N10" s="249" t="s">
        <v>193</v>
      </c>
    </row>
    <row r="11" spans="2:14" ht="15.75" thickBot="1" thickTop="1">
      <c r="B11" s="255"/>
      <c r="C11" s="246"/>
      <c r="D11" s="252" t="s">
        <v>2</v>
      </c>
      <c r="E11" s="252" t="s">
        <v>42</v>
      </c>
      <c r="F11" s="252"/>
      <c r="G11" s="252"/>
      <c r="H11" s="252"/>
      <c r="I11" s="252"/>
      <c r="J11" s="252"/>
      <c r="K11" s="252"/>
      <c r="L11" s="252" t="s">
        <v>27</v>
      </c>
      <c r="M11" s="253" t="s">
        <v>3</v>
      </c>
      <c r="N11" s="250"/>
    </row>
    <row r="12" spans="2:14" ht="39.75" customHeight="1" thickBot="1" thickTop="1">
      <c r="B12" s="255"/>
      <c r="C12" s="246"/>
      <c r="D12" s="252"/>
      <c r="E12" s="21" t="s">
        <v>28</v>
      </c>
      <c r="F12" s="21" t="s">
        <v>29</v>
      </c>
      <c r="G12" s="21" t="s">
        <v>30</v>
      </c>
      <c r="H12" s="21" t="s">
        <v>31</v>
      </c>
      <c r="I12" s="21" t="s">
        <v>32</v>
      </c>
      <c r="J12" s="21" t="s">
        <v>35</v>
      </c>
      <c r="K12" s="21" t="s">
        <v>4</v>
      </c>
      <c r="L12" s="252"/>
      <c r="M12" s="253"/>
      <c r="N12" s="251"/>
    </row>
    <row r="13" spans="2:14" ht="18" customHeight="1" thickBot="1" thickTop="1">
      <c r="B13" s="65" t="s">
        <v>152</v>
      </c>
      <c r="C13" s="66" t="s">
        <v>139</v>
      </c>
      <c r="D13" s="67" t="s">
        <v>306</v>
      </c>
      <c r="E13" s="68"/>
      <c r="F13" s="68"/>
      <c r="G13" s="68">
        <v>30</v>
      </c>
      <c r="H13" s="68"/>
      <c r="I13" s="68"/>
      <c r="J13" s="68"/>
      <c r="K13" s="69">
        <f aca="true" t="shared" si="0" ref="K13:K23">SUM(E13:J13)</f>
        <v>30</v>
      </c>
      <c r="L13" s="68" t="s">
        <v>103</v>
      </c>
      <c r="M13" s="70">
        <v>4</v>
      </c>
      <c r="N13" s="71" t="s">
        <v>194</v>
      </c>
    </row>
    <row r="14" spans="2:14" ht="18" customHeight="1" thickBot="1" thickTop="1">
      <c r="B14" s="65" t="s">
        <v>152</v>
      </c>
      <c r="C14" s="66" t="s">
        <v>140</v>
      </c>
      <c r="D14" s="67" t="s">
        <v>307</v>
      </c>
      <c r="E14" s="68"/>
      <c r="F14" s="68">
        <v>30</v>
      </c>
      <c r="G14" s="68"/>
      <c r="H14" s="68"/>
      <c r="I14" s="68"/>
      <c r="J14" s="68"/>
      <c r="K14" s="69">
        <f t="shared" si="0"/>
        <v>30</v>
      </c>
      <c r="L14" s="68" t="s">
        <v>103</v>
      </c>
      <c r="M14" s="70">
        <v>2</v>
      </c>
      <c r="N14" s="71" t="s">
        <v>194</v>
      </c>
    </row>
    <row r="15" spans="2:14" ht="18" customHeight="1" thickBot="1" thickTop="1">
      <c r="B15" s="65" t="s">
        <v>152</v>
      </c>
      <c r="C15" s="66" t="s">
        <v>141</v>
      </c>
      <c r="D15" s="67" t="s">
        <v>308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103</v>
      </c>
      <c r="M15" s="70">
        <v>2</v>
      </c>
      <c r="N15" s="71" t="s">
        <v>194</v>
      </c>
    </row>
    <row r="16" spans="2:14" ht="18" customHeight="1" thickBot="1" thickTop="1">
      <c r="B16" s="65" t="s">
        <v>153</v>
      </c>
      <c r="C16" s="66" t="s">
        <v>142</v>
      </c>
      <c r="D16" s="67" t="s">
        <v>309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103</v>
      </c>
      <c r="M16" s="70">
        <v>2</v>
      </c>
      <c r="N16" s="71" t="s">
        <v>194</v>
      </c>
    </row>
    <row r="17" spans="2:14" ht="18" customHeight="1" thickBot="1" thickTop="1">
      <c r="B17" s="65" t="s">
        <v>153</v>
      </c>
      <c r="C17" s="66" t="s">
        <v>143</v>
      </c>
      <c r="D17" s="67" t="s">
        <v>310</v>
      </c>
      <c r="E17" s="68"/>
      <c r="F17" s="68">
        <v>30</v>
      </c>
      <c r="G17" s="68"/>
      <c r="H17" s="68"/>
      <c r="I17" s="68"/>
      <c r="J17" s="68"/>
      <c r="K17" s="69">
        <f t="shared" si="0"/>
        <v>30</v>
      </c>
      <c r="L17" s="68" t="s">
        <v>103</v>
      </c>
      <c r="M17" s="70">
        <v>2</v>
      </c>
      <c r="N17" s="71" t="s">
        <v>194</v>
      </c>
    </row>
    <row r="18" spans="2:14" ht="18" customHeight="1" thickBot="1" thickTop="1">
      <c r="B18" s="65" t="s">
        <v>153</v>
      </c>
      <c r="C18" s="66" t="s">
        <v>144</v>
      </c>
      <c r="D18" s="67" t="s">
        <v>311</v>
      </c>
      <c r="E18" s="68"/>
      <c r="F18" s="68"/>
      <c r="G18" s="68">
        <v>30</v>
      </c>
      <c r="H18" s="68"/>
      <c r="I18" s="68"/>
      <c r="J18" s="68"/>
      <c r="K18" s="69">
        <f t="shared" si="0"/>
        <v>30</v>
      </c>
      <c r="L18" s="68" t="s">
        <v>103</v>
      </c>
      <c r="M18" s="70">
        <v>4</v>
      </c>
      <c r="N18" s="71" t="s">
        <v>194</v>
      </c>
    </row>
    <row r="19" spans="2:14" ht="30" customHeight="1" thickBot="1" thickTop="1">
      <c r="B19" s="65" t="s">
        <v>153</v>
      </c>
      <c r="C19" s="87" t="s">
        <v>145</v>
      </c>
      <c r="D19" s="67" t="s">
        <v>312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103</v>
      </c>
      <c r="M19" s="70">
        <v>4</v>
      </c>
      <c r="N19" s="71" t="s">
        <v>194</v>
      </c>
    </row>
    <row r="20" spans="2:14" ht="18" customHeight="1" thickBot="1" thickTop="1">
      <c r="B20" s="65" t="s">
        <v>154</v>
      </c>
      <c r="C20" s="66" t="s">
        <v>146</v>
      </c>
      <c r="D20" s="67" t="s">
        <v>313</v>
      </c>
      <c r="E20" s="68"/>
      <c r="F20" s="68"/>
      <c r="G20" s="68">
        <v>30</v>
      </c>
      <c r="H20" s="68"/>
      <c r="I20" s="68"/>
      <c r="J20" s="68"/>
      <c r="K20" s="69">
        <f t="shared" si="0"/>
        <v>30</v>
      </c>
      <c r="L20" s="68" t="s">
        <v>103</v>
      </c>
      <c r="M20" s="70">
        <v>4</v>
      </c>
      <c r="N20" s="71" t="s">
        <v>194</v>
      </c>
    </row>
    <row r="21" spans="2:14" ht="30" customHeight="1" thickBot="1" thickTop="1">
      <c r="B21" s="65" t="s">
        <v>154</v>
      </c>
      <c r="C21" s="87" t="s">
        <v>147</v>
      </c>
      <c r="D21" s="67" t="s">
        <v>314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103</v>
      </c>
      <c r="M21" s="70">
        <v>4</v>
      </c>
      <c r="N21" s="71" t="s">
        <v>194</v>
      </c>
    </row>
    <row r="22" spans="2:14" ht="18" customHeight="1" thickBot="1" thickTop="1">
      <c r="B22" s="65" t="s">
        <v>154</v>
      </c>
      <c r="C22" s="66" t="s">
        <v>148</v>
      </c>
      <c r="D22" s="67" t="s">
        <v>315</v>
      </c>
      <c r="E22" s="68"/>
      <c r="F22" s="68">
        <v>30</v>
      </c>
      <c r="G22" s="68"/>
      <c r="H22" s="68"/>
      <c r="I22" s="68"/>
      <c r="J22" s="68"/>
      <c r="K22" s="69">
        <f t="shared" si="0"/>
        <v>30</v>
      </c>
      <c r="L22" s="68" t="s">
        <v>103</v>
      </c>
      <c r="M22" s="70">
        <v>2</v>
      </c>
      <c r="N22" s="71" t="s">
        <v>194</v>
      </c>
    </row>
    <row r="23" spans="2:14" ht="18" customHeight="1" thickBot="1" thickTop="1">
      <c r="B23" s="65" t="s">
        <v>154</v>
      </c>
      <c r="C23" s="72" t="s">
        <v>113</v>
      </c>
      <c r="D23" s="67" t="s">
        <v>316</v>
      </c>
      <c r="E23" s="68"/>
      <c r="F23" s="68"/>
      <c r="G23" s="68"/>
      <c r="H23" s="68"/>
      <c r="I23" s="68"/>
      <c r="J23" s="68">
        <v>30</v>
      </c>
      <c r="K23" s="69">
        <f t="shared" si="0"/>
        <v>30</v>
      </c>
      <c r="L23" s="68" t="s">
        <v>103</v>
      </c>
      <c r="M23" s="70">
        <v>1</v>
      </c>
      <c r="N23" s="71" t="s">
        <v>194</v>
      </c>
    </row>
    <row r="24" spans="2:14" ht="18" customHeight="1" thickTop="1">
      <c r="B24" s="73"/>
      <c r="C24" s="74"/>
      <c r="D24" s="75"/>
      <c r="E24" s="76"/>
      <c r="F24" s="76"/>
      <c r="G24" s="76"/>
      <c r="H24" s="76"/>
      <c r="I24" s="76"/>
      <c r="J24" s="76"/>
      <c r="K24" s="77">
        <f>SUM(K13:K23)</f>
        <v>330</v>
      </c>
      <c r="L24" s="76"/>
      <c r="M24" s="77">
        <f>SUM(M13:M23)</f>
        <v>31</v>
      </c>
      <c r="N24" s="78"/>
    </row>
    <row r="25" spans="2:14" ht="14.2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8">
    <mergeCell ref="B10:B12"/>
    <mergeCell ref="C10:C12"/>
    <mergeCell ref="D10:M10"/>
    <mergeCell ref="N10:N12"/>
    <mergeCell ref="D11:D12"/>
    <mergeCell ref="E11:K11"/>
    <mergeCell ref="L11:L12"/>
    <mergeCell ref="M11:M1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69921875" style="0" customWidth="1"/>
  </cols>
  <sheetData>
    <row r="2" s="183" customFormat="1" ht="15" customHeight="1">
      <c r="B2" s="184" t="s">
        <v>351</v>
      </c>
    </row>
    <row r="3" s="183" customFormat="1" ht="15" customHeight="1"/>
    <row r="4" spans="2:12" s="185" customFormat="1" ht="15" customHeight="1">
      <c r="B4" s="181" t="s">
        <v>352</v>
      </c>
      <c r="C4" s="32"/>
      <c r="D4" s="183"/>
      <c r="E4" s="183"/>
      <c r="F4" s="183"/>
      <c r="G4" s="183"/>
      <c r="H4" s="183"/>
      <c r="I4" s="186"/>
      <c r="J4" s="183"/>
      <c r="K4" s="186"/>
      <c r="L4" s="187"/>
    </row>
    <row r="5" spans="2:12" s="185" customFormat="1" ht="15" customHeight="1">
      <c r="B5" s="182" t="s">
        <v>354</v>
      </c>
      <c r="C5" s="32"/>
      <c r="D5" s="183"/>
      <c r="E5" s="183"/>
      <c r="F5" s="183"/>
      <c r="G5" s="183"/>
      <c r="H5" s="183"/>
      <c r="I5" s="186"/>
      <c r="J5" s="183"/>
      <c r="K5" s="186"/>
      <c r="L5" s="187"/>
    </row>
    <row r="6" spans="2:11" s="185" customFormat="1" ht="15" customHeight="1">
      <c r="B6" s="182" t="s">
        <v>339</v>
      </c>
      <c r="C6" s="32"/>
      <c r="D6" s="183"/>
      <c r="E6" s="183"/>
      <c r="F6" s="183"/>
      <c r="G6" s="183"/>
      <c r="H6" s="183"/>
      <c r="I6" s="186"/>
      <c r="J6" s="183"/>
      <c r="K6" s="186"/>
    </row>
    <row r="7" spans="2:11" s="185" customFormat="1" ht="15" customHeight="1">
      <c r="B7" s="182" t="s">
        <v>19</v>
      </c>
      <c r="C7" s="32"/>
      <c r="D7" s="183"/>
      <c r="E7" s="183"/>
      <c r="F7" s="183"/>
      <c r="G7" s="183"/>
      <c r="H7" s="183"/>
      <c r="I7" s="186"/>
      <c r="J7" s="183"/>
      <c r="K7" s="186"/>
    </row>
    <row r="8" spans="2:11" s="185" customFormat="1" ht="15" customHeight="1">
      <c r="B8" s="182" t="s">
        <v>20</v>
      </c>
      <c r="C8" s="32"/>
      <c r="D8" s="183"/>
      <c r="E8" s="183"/>
      <c r="F8" s="183"/>
      <c r="G8" s="183"/>
      <c r="H8" s="183"/>
      <c r="I8" s="186"/>
      <c r="J8" s="183"/>
      <c r="K8" s="186"/>
    </row>
    <row r="9" spans="2:12" s="185" customFormat="1" ht="15" customHeight="1">
      <c r="B9" s="182" t="s">
        <v>21</v>
      </c>
      <c r="C9" s="32"/>
      <c r="D9" s="183"/>
      <c r="E9" s="183"/>
      <c r="F9" s="183"/>
      <c r="I9" s="188"/>
      <c r="K9" s="188"/>
      <c r="L9" s="183"/>
    </row>
    <row r="10" spans="2:12" s="185" customFormat="1" ht="15" customHeight="1">
      <c r="B10" s="182" t="s">
        <v>200</v>
      </c>
      <c r="C10" s="32"/>
      <c r="D10" s="183"/>
      <c r="E10" s="183"/>
      <c r="F10" s="183"/>
      <c r="I10" s="188"/>
      <c r="K10" s="188"/>
      <c r="L10" s="183"/>
    </row>
    <row r="11" spans="2:12" s="185" customFormat="1" ht="15" customHeight="1">
      <c r="B11" s="182" t="s">
        <v>22</v>
      </c>
      <c r="C11" s="32"/>
      <c r="D11" s="183"/>
      <c r="E11" s="183"/>
      <c r="F11" s="183"/>
      <c r="I11" s="188"/>
      <c r="K11" s="188"/>
      <c r="L11" s="183"/>
    </row>
    <row r="12" spans="2:12" s="185" customFormat="1" ht="15" customHeight="1">
      <c r="B12" s="182" t="s">
        <v>41</v>
      </c>
      <c r="C12" s="32"/>
      <c r="D12" s="183"/>
      <c r="E12" s="183"/>
      <c r="F12" s="183"/>
      <c r="I12" s="188"/>
      <c r="K12" s="188"/>
      <c r="L12" s="183"/>
    </row>
    <row r="13" spans="2:12" s="185" customFormat="1" ht="15" customHeight="1">
      <c r="B13" s="182" t="s">
        <v>23</v>
      </c>
      <c r="C13" s="32"/>
      <c r="D13" s="183"/>
      <c r="E13" s="183"/>
      <c r="F13" s="183"/>
      <c r="G13" s="183"/>
      <c r="H13" s="183"/>
      <c r="I13" s="186"/>
      <c r="J13" s="183"/>
      <c r="K13" s="186"/>
      <c r="L13" s="183"/>
    </row>
    <row r="14" spans="2:11" s="183" customFormat="1" ht="15" customHeight="1">
      <c r="B14" s="182" t="s">
        <v>16</v>
      </c>
      <c r="C14" s="32"/>
      <c r="I14" s="186"/>
      <c r="K14" s="186"/>
    </row>
    <row r="15" spans="1:11" s="183" customFormat="1" ht="15" customHeight="1">
      <c r="A15" s="189"/>
      <c r="B15" s="32"/>
      <c r="C15" s="32"/>
      <c r="I15" s="186"/>
      <c r="K15" s="186"/>
    </row>
    <row r="16" spans="1:14" s="32" customFormat="1" ht="15" customHeight="1">
      <c r="A16" s="183"/>
      <c r="B16" s="181" t="s">
        <v>353</v>
      </c>
      <c r="D16" s="183"/>
      <c r="E16" s="183"/>
      <c r="F16" s="183"/>
      <c r="G16" s="183"/>
      <c r="H16" s="183"/>
      <c r="I16" s="186"/>
      <c r="J16" s="183"/>
      <c r="K16" s="186"/>
      <c r="L16" s="183"/>
      <c r="M16" s="190"/>
      <c r="N16" s="190"/>
    </row>
    <row r="17" spans="1:14" s="32" customFormat="1" ht="15" customHeight="1">
      <c r="A17" s="183"/>
      <c r="B17" s="182" t="s">
        <v>24</v>
      </c>
      <c r="D17" s="183"/>
      <c r="E17" s="183"/>
      <c r="F17" s="183"/>
      <c r="G17" s="183"/>
      <c r="H17" s="183"/>
      <c r="I17" s="186"/>
      <c r="J17" s="183"/>
      <c r="K17" s="186"/>
      <c r="L17" s="183"/>
      <c r="M17" s="191"/>
      <c r="N17" s="191"/>
    </row>
    <row r="18" spans="2:14" s="183" customFormat="1" ht="15" customHeight="1">
      <c r="B18" s="182" t="s">
        <v>175</v>
      </c>
      <c r="C18" s="32"/>
      <c r="I18" s="186"/>
      <c r="K18" s="186"/>
      <c r="M18" s="191"/>
      <c r="N18" s="191"/>
    </row>
    <row r="19" spans="2:14" s="183" customFormat="1" ht="15" customHeight="1">
      <c r="B19" s="182" t="s">
        <v>25</v>
      </c>
      <c r="C19" s="32"/>
      <c r="I19" s="186"/>
      <c r="K19" s="186"/>
      <c r="M19" s="191"/>
      <c r="N19" s="191"/>
    </row>
    <row r="20" spans="2:14" s="183" customFormat="1" ht="15" customHeight="1">
      <c r="B20" s="182" t="s">
        <v>166</v>
      </c>
      <c r="C20" s="32"/>
      <c r="I20" s="186"/>
      <c r="K20" s="186"/>
      <c r="M20" s="191"/>
      <c r="N20" s="191"/>
    </row>
    <row r="21" spans="2:14" s="183" customFormat="1" ht="15" customHeight="1">
      <c r="B21" s="182" t="s">
        <v>26</v>
      </c>
      <c r="C21" s="32"/>
      <c r="I21" s="186"/>
      <c r="K21" s="186"/>
      <c r="M21" s="185"/>
      <c r="N21" s="185"/>
    </row>
    <row r="22" spans="2:11" s="183" customFormat="1" ht="15" customHeight="1">
      <c r="B22" s="182" t="s">
        <v>201</v>
      </c>
      <c r="C22" s="32"/>
      <c r="I22" s="186"/>
      <c r="K22" s="186"/>
    </row>
    <row r="23" spans="2:11" s="183" customFormat="1" ht="15" customHeight="1">
      <c r="B23" s="182" t="s">
        <v>202</v>
      </c>
      <c r="C23" s="32"/>
      <c r="I23" s="186"/>
      <c r="K23" s="186"/>
    </row>
    <row r="24" spans="2:11" s="183" customFormat="1" ht="15" customHeight="1">
      <c r="B24" s="32" t="s">
        <v>343</v>
      </c>
      <c r="C24" s="32"/>
      <c r="I24" s="186"/>
      <c r="K24" s="186"/>
    </row>
    <row r="25" spans="3:11" s="183" customFormat="1" ht="15" customHeight="1">
      <c r="C25" s="32"/>
      <c r="I25" s="186"/>
      <c r="K25" s="186"/>
    </row>
    <row r="26" spans="3:11" s="183" customFormat="1" ht="15" customHeight="1">
      <c r="C26" s="32"/>
      <c r="I26" s="186"/>
      <c r="K26" s="186"/>
    </row>
    <row r="27" s="183" customFormat="1" ht="15" customHeight="1"/>
    <row r="28" s="183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User</cp:lastModifiedBy>
  <cp:lastPrinted>2016-02-06T15:12:43Z</cp:lastPrinted>
  <dcterms:created xsi:type="dcterms:W3CDTF">2011-10-12T18:03:49Z</dcterms:created>
  <dcterms:modified xsi:type="dcterms:W3CDTF">2016-11-16T07:47:37Z</dcterms:modified>
  <cp:category/>
  <cp:version/>
  <cp:contentType/>
  <cp:contentStatus/>
</cp:coreProperties>
</file>