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72" activeTab="1"/>
  </bookViews>
  <sheets>
    <sheet name="PODST" sheetId="1" r:id="rId1"/>
    <sheet name="moduły wybieralne" sheetId="2" r:id="rId2"/>
  </sheets>
  <definedNames>
    <definedName name="_xlnm.Print_Area" localSheetId="0">'PODST'!$B$1:$P$45</definedName>
  </definedNames>
  <calcPr fullCalcOnLoad="1"/>
</workbook>
</file>

<file path=xl/sharedStrings.xml><?xml version="1.0" encoding="utf-8"?>
<sst xmlns="http://schemas.openxmlformats.org/spreadsheetml/2006/main" count="216" uniqueCount="142">
  <si>
    <t xml:space="preserve">Przedmiot </t>
  </si>
  <si>
    <t>Szczegóły przedmiotu</t>
  </si>
  <si>
    <t>KOD</t>
  </si>
  <si>
    <t>ECTS</t>
  </si>
  <si>
    <t>Razem</t>
  </si>
  <si>
    <t>I</t>
  </si>
  <si>
    <t>p. ECTS:</t>
  </si>
  <si>
    <t>II</t>
  </si>
  <si>
    <t xml:space="preserve">RAZEM  W CIĄGU TOKU STUDIÓW: </t>
  </si>
  <si>
    <t>stopień:</t>
  </si>
  <si>
    <t>forma studiów:</t>
  </si>
  <si>
    <t>kierunek studiów:</t>
  </si>
  <si>
    <t>od roku:</t>
  </si>
  <si>
    <t>profil studiów:</t>
  </si>
  <si>
    <t>PLAN STUDIÓW</t>
  </si>
  <si>
    <t>specjalność:</t>
  </si>
  <si>
    <t>godzin*:</t>
  </si>
  <si>
    <t>III</t>
  </si>
  <si>
    <t>skroty</t>
  </si>
  <si>
    <t>cw: ćwiczenia</t>
  </si>
  <si>
    <t>cm: ćwiczenia metodyczne</t>
  </si>
  <si>
    <t>s: seminarium</t>
  </si>
  <si>
    <t>l: laboratorium</t>
  </si>
  <si>
    <t>lj: lektorat  jezyka</t>
  </si>
  <si>
    <t>pr: praktyki</t>
  </si>
  <si>
    <t>prp: praktyki pedagogiczne</t>
  </si>
  <si>
    <t>t: translatorium</t>
  </si>
  <si>
    <t>zs: zajecia specjalistyczne</t>
  </si>
  <si>
    <t>e-l: e-learning</t>
  </si>
  <si>
    <t>wr.: warsztaty</t>
  </si>
  <si>
    <t>p1, p2: proseminarium, naklad pracy studenta 1,2</t>
  </si>
  <si>
    <t>w1, w2, w3: wykład, naklad pracy studenta 1,2,3 (wprowadzający, kursowy, monograficzny)</t>
  </si>
  <si>
    <t>ck1, ck2, ck3: ćwiczenia konwersatoryjne naklad pracy studenta 1,2,3</t>
  </si>
  <si>
    <t>Skróty modułow</t>
  </si>
  <si>
    <t>M: moduł</t>
  </si>
  <si>
    <t>P: zajęcia o charakterze praktycznym</t>
  </si>
  <si>
    <t>L: zajęcia literaturoznawcze</t>
  </si>
  <si>
    <t>K: zajęcia kulturoznawcze</t>
  </si>
  <si>
    <t>p: zajęć z zakresu nauk podstawowych właściwych dla danego kierunku studiów</t>
  </si>
  <si>
    <t>Forma zaliczenia (oc / e)</t>
  </si>
  <si>
    <t>w1</t>
  </si>
  <si>
    <t>w2</t>
  </si>
  <si>
    <t>w3</t>
  </si>
  <si>
    <t>ck1</t>
  </si>
  <si>
    <t>ck2</t>
  </si>
  <si>
    <t>ck3</t>
  </si>
  <si>
    <t>s</t>
  </si>
  <si>
    <t>l</t>
  </si>
  <si>
    <t>lj</t>
  </si>
  <si>
    <t>pr</t>
  </si>
  <si>
    <t>Semestr</t>
  </si>
  <si>
    <t>Rok</t>
  </si>
  <si>
    <t>razem  I rok:</t>
  </si>
  <si>
    <t>razem III semestr:</t>
  </si>
  <si>
    <t>razem  IV semestr:</t>
  </si>
  <si>
    <t>razem II semestr:</t>
  </si>
  <si>
    <t>razem II rok:</t>
  </si>
  <si>
    <t>razem I semestr:</t>
  </si>
  <si>
    <t>Kod</t>
  </si>
  <si>
    <t>*Liczba godzin bez zajęć S, B, C</t>
  </si>
  <si>
    <t>pow: praktyki opiekuńczo-wychowawcze</t>
  </si>
  <si>
    <t>r: repetytorium</t>
  </si>
  <si>
    <t>Liczba godzin</t>
  </si>
  <si>
    <t>Metodologia badań naukowych</t>
  </si>
  <si>
    <t>Zaburzenia komunikacji językowej - dysglosja</t>
  </si>
  <si>
    <t>Dysleksja rozwojowa</t>
  </si>
  <si>
    <t>Wielojęzyczność a rozwój mowy</t>
  </si>
  <si>
    <t>Dysfagia</t>
  </si>
  <si>
    <t>Lingwistyczne metody w logopedii - morfologia</t>
  </si>
  <si>
    <t>Metodologia badań logopedycznych</t>
  </si>
  <si>
    <t>Statystyka w naukowych badaniach logopedycznych</t>
  </si>
  <si>
    <t>Lingwistyczne metody w logopedii - składnia</t>
  </si>
  <si>
    <t>Zaburzenia komunikacji w dziecięcym porażeniu mózgowym</t>
  </si>
  <si>
    <t>Zaburzenia mowy u osób niedowidzących i niewidomych</t>
  </si>
  <si>
    <t>Zaburzenia mowy ze spektrum autyzmu</t>
  </si>
  <si>
    <t>Dydaktyka postępowania logopedycznego</t>
  </si>
  <si>
    <t>Elementy psychoterapii</t>
  </si>
  <si>
    <t>Lingwistyczne metody w logopedii - struktura tekstu i narracja</t>
  </si>
  <si>
    <t>Metody wspierające terapię logopedyczną</t>
  </si>
  <si>
    <t>Zaburzenia komunikacji w chorobach neurodegeneracyjnych</t>
  </si>
  <si>
    <t>Lingwistyczne metody w logopedii - semantyka i leksykologia</t>
  </si>
  <si>
    <t>oc</t>
  </si>
  <si>
    <t>E</t>
  </si>
  <si>
    <t>Lg: zajęcia logopedyczne</t>
  </si>
  <si>
    <t>Repetytorium z języka obcego na poziomie B2+</t>
  </si>
  <si>
    <t>Praca magisterska</t>
  </si>
  <si>
    <t>1,2,3,4</t>
  </si>
  <si>
    <t>1</t>
  </si>
  <si>
    <t>2</t>
  </si>
  <si>
    <t>3</t>
  </si>
  <si>
    <t>4</t>
  </si>
  <si>
    <r>
      <t>1,</t>
    </r>
    <r>
      <rPr>
        <sz val="11"/>
        <color indexed="10"/>
        <rFont val="Czcionka tekstu podstawowego"/>
        <family val="0"/>
      </rPr>
      <t>2</t>
    </r>
    <r>
      <rPr>
        <sz val="11"/>
        <rFont val="Czcionka tekstu podstawowego"/>
        <family val="0"/>
      </rPr>
      <t>,3,4</t>
    </r>
  </si>
  <si>
    <t>Logopedia</t>
  </si>
  <si>
    <t>ogółnoakademicki</t>
  </si>
  <si>
    <t>II (magisterski)</t>
  </si>
  <si>
    <t>stacjonarne</t>
  </si>
  <si>
    <t>ogólnoakademicki</t>
  </si>
  <si>
    <t xml:space="preserve">B: Zajęcia kierunkowe </t>
  </si>
  <si>
    <t>C: Zajęcia ogólnouczelniane</t>
  </si>
  <si>
    <t xml:space="preserve">Przedmioty do wyboru typu AR, B, C, S </t>
  </si>
  <si>
    <t>Seminarium magisterskie 1</t>
  </si>
  <si>
    <t>Seminarium magisterskie</t>
  </si>
  <si>
    <t>Seminarium magisterskie 3</t>
  </si>
  <si>
    <t>Seminarium magisterskie 4</t>
  </si>
  <si>
    <t>Egzamin magisterski</t>
  </si>
  <si>
    <t>Praktyki*</t>
  </si>
  <si>
    <t>90**</t>
  </si>
  <si>
    <t>30**</t>
  </si>
  <si>
    <t>Semestr*</t>
  </si>
  <si>
    <t xml:space="preserve">** praktyki mogą się odbyć w dowolnym semestrze, wpis do systemu USOS w sem. 4 </t>
  </si>
  <si>
    <t>* kolorem czerwonym zaznaczono semestr preferowany dla danych zajęć</t>
  </si>
  <si>
    <t>MU</t>
  </si>
  <si>
    <r>
      <t xml:space="preserve"> </t>
    </r>
    <r>
      <rPr>
        <sz val="12"/>
        <color indexed="8"/>
        <rFont val="Arial"/>
        <family val="2"/>
      </rPr>
      <t xml:space="preserve"> *** liczba godzin szacunkowa z uwagi na możliwość wyboru różnych form zajęć</t>
    </r>
  </si>
  <si>
    <t>Przedmioty do wyboru z grupy AR, B, C, S</t>
  </si>
  <si>
    <t>moduły:
MP-z. praktyczne      MLg-z.logopedyczne, MS- z. n. społecznych 
MU-z. ogólnouczelniane</t>
  </si>
  <si>
    <t>pMS</t>
  </si>
  <si>
    <t>Przedmioty do wyboru z grupy AR, C, S</t>
  </si>
  <si>
    <t>Przedmioty do wyboru z grupy AR,B,C, S</t>
  </si>
  <si>
    <t>Sp: zajęcia z nauk społecznych</t>
  </si>
  <si>
    <t>U: zajęcia z zakresu kształcenia ogólnego</t>
  </si>
  <si>
    <t>MU,MSp</t>
  </si>
  <si>
    <t>pMSp</t>
  </si>
  <si>
    <t>MSp</t>
  </si>
  <si>
    <t>J: zajęcia językoznawcze</t>
  </si>
  <si>
    <t>pMP</t>
  </si>
  <si>
    <t>Profilaktyka logopedyczna z elementami wczesnego wspomagania rozwoju mowy</t>
  </si>
  <si>
    <t>2019/2020 dla I roku</t>
  </si>
  <si>
    <t>W 1 semestrze do zaliczenia kurs BHP, szkolenie biblioteczne i kurs ochrony prawa autorskiego</t>
  </si>
  <si>
    <t>pMSp,pMP,</t>
  </si>
  <si>
    <t>pMJ/Lg</t>
  </si>
  <si>
    <t>MJ/Lg</t>
  </si>
  <si>
    <t>MJ/Lg,MU,MP,MS</t>
  </si>
  <si>
    <t>MJ/Lg,MU,MP, MSp</t>
  </si>
  <si>
    <t>Moduły:
MP-z.praktyczne,  
MJ/Lg-z. n. humanistycznych (jezykoznawcze i logopedyczne), 
MSp-z. n. społecznych  MU-z. ogólnouczelniane, MS-z.seminaryjne</t>
  </si>
  <si>
    <t xml:space="preserve">MSp, pMJ/Lg, </t>
  </si>
  <si>
    <t>Podstawy wiedzy o zaburzeniach genetycznych</t>
  </si>
  <si>
    <t>Diagnoza i terapia logopedyczna zaburzeń głosu</t>
  </si>
  <si>
    <t>Elementy logopedii artystycznej</t>
  </si>
  <si>
    <t>w</t>
  </si>
  <si>
    <t>pMJ/lg</t>
  </si>
  <si>
    <t>Zaburzenia komunikacji językowej - mutyzm wybiórczy</t>
  </si>
  <si>
    <r>
      <t>1,2,3</t>
    </r>
    <r>
      <rPr>
        <sz val="11"/>
        <rFont val="Czcionka tekstu podstawowego"/>
        <family val="0"/>
      </rPr>
      <t>,4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</si>
</sst>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9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Czcionka tekstu podstawowego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sz val="11"/>
      <color indexed="10"/>
      <name val="Czcionka tekstu podstawowego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Czcionka tekstu podstawowego"/>
      <family val="0"/>
    </font>
    <font>
      <b/>
      <sz val="10"/>
      <name val="Czcionka tekstu podstawowego"/>
      <family val="2"/>
    </font>
    <font>
      <b/>
      <sz val="14"/>
      <color indexed="10"/>
      <name val="Arial"/>
      <family val="2"/>
    </font>
    <font>
      <b/>
      <sz val="14"/>
      <color indexed="10"/>
      <name val="Czcionka tekstu podstawowego"/>
      <family val="0"/>
    </font>
    <font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4"/>
      <color indexed="8"/>
      <name val="Tahoma"/>
      <family val="2"/>
    </font>
    <font>
      <b/>
      <i/>
      <sz val="14"/>
      <color indexed="10"/>
      <name val="Czcionka tekstu podstawowego"/>
      <family val="0"/>
    </font>
    <font>
      <b/>
      <sz val="14"/>
      <color indexed="8"/>
      <name val="Czcionka tekstu podstawowego"/>
      <family val="2"/>
    </font>
    <font>
      <i/>
      <sz val="11"/>
      <name val="Arial"/>
      <family val="2"/>
    </font>
    <font>
      <i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"/>
      <family val="2"/>
    </font>
    <font>
      <b/>
      <sz val="12"/>
      <color indexed="10"/>
      <name val="Czcionka tekstu podstawowego"/>
      <family val="2"/>
    </font>
    <font>
      <b/>
      <sz val="12"/>
      <color indexed="8"/>
      <name val="Arial"/>
      <family val="2"/>
    </font>
    <font>
      <sz val="10"/>
      <color indexed="8"/>
      <name val="Czcionka tekstu podstawowego"/>
      <family val="0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b/>
      <sz val="11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Czcionka tekstu podstawowego"/>
      <family val="0"/>
    </font>
    <font>
      <sz val="10"/>
      <color theme="1"/>
      <name val="Czcionka tekstu podstawowego"/>
      <family val="0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thin"/>
      <top style="double">
        <color indexed="55"/>
      </top>
      <bottom style="double">
        <color indexed="55"/>
      </bottom>
    </border>
    <border>
      <left>
        <color indexed="63"/>
      </left>
      <right style="thin"/>
      <top style="thin"/>
      <bottom style="thin"/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 style="double">
        <color theme="0" tint="-0.3499799966812134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theme="0" tint="-0.3499799966812134"/>
      </left>
      <right>
        <color indexed="63"/>
      </right>
      <top>
        <color indexed="63"/>
      </top>
      <bottom style="double">
        <color theme="0" tint="-0.3499799966812134"/>
      </bottom>
    </border>
    <border>
      <left style="double">
        <color indexed="55"/>
      </left>
      <right/>
      <top/>
      <bottom/>
    </border>
    <border>
      <left/>
      <right/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theme="0" tint="-0.3499799966812134"/>
      </top>
      <bottom style="double">
        <color theme="0" tint="-0.3499799966812134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 style="double">
        <color theme="0" tint="-0.3499799966812134"/>
      </bottom>
    </border>
    <border>
      <left/>
      <right style="double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 style="double">
        <color theme="0" tint="-0.3499799966812134"/>
      </left>
      <right style="double">
        <color theme="0" tint="-0.3499799966812134"/>
      </right>
      <top style="double">
        <color theme="0" tint="-0.3499799966812134"/>
      </top>
      <bottom>
        <color indexed="63"/>
      </bottom>
    </border>
    <border>
      <left style="double">
        <color theme="0" tint="-0.3499799966812134"/>
      </left>
      <right style="double">
        <color theme="0" tint="-0.3499799966812134"/>
      </right>
      <top>
        <color indexed="63"/>
      </top>
      <bottom>
        <color indexed="63"/>
      </bottom>
    </border>
    <border>
      <left style="double">
        <color indexed="55"/>
      </left>
      <right/>
      <top style="double">
        <color indexed="55"/>
      </top>
      <bottom style="double">
        <color indexed="55"/>
      </bottom>
    </border>
    <border>
      <left style="thin"/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 style="double">
        <color indexed="55"/>
      </right>
      <top style="thin"/>
      <bottom style="double">
        <color indexed="55"/>
      </bottom>
    </border>
    <border>
      <left style="double">
        <color indexed="55"/>
      </left>
      <right style="thin"/>
      <top style="thin"/>
      <bottom/>
    </border>
    <border>
      <left style="double">
        <color indexed="55"/>
      </left>
      <right style="thin"/>
      <top/>
      <bottom/>
    </border>
    <border>
      <left style="double">
        <color indexed="55"/>
      </left>
      <right style="thin"/>
      <top/>
      <bottom style="double">
        <color indexed="5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8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>
      <alignment/>
      <protection/>
    </xf>
    <xf numFmtId="0" fontId="74" fillId="26" borderId="1" applyNumberFormat="0" applyAlignment="0" applyProtection="0"/>
    <xf numFmtId="0" fontId="7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wrapText="1"/>
      <protection locked="0"/>
    </xf>
    <xf numFmtId="0" fontId="9" fillId="32" borderId="10" xfId="52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right"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164" fontId="10" fillId="0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left"/>
    </xf>
    <xf numFmtId="0" fontId="7" fillId="33" borderId="10" xfId="52" applyFont="1" applyFill="1" applyBorder="1" applyAlignment="1" applyProtection="1">
      <alignment horizontal="center" vertical="center"/>
      <protection hidden="1"/>
    </xf>
    <xf numFmtId="0" fontId="13" fillId="33" borderId="10" xfId="52" applyFont="1" applyFill="1" applyBorder="1" applyAlignment="1" applyProtection="1">
      <alignment horizontal="center" vertical="center" wrapText="1"/>
      <protection locked="0"/>
    </xf>
    <xf numFmtId="0" fontId="21" fillId="32" borderId="10" xfId="44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81" fillId="0" borderId="0" xfId="0" applyFont="1" applyFill="1" applyAlignment="1" applyProtection="1">
      <alignment horizontal="center" wrapText="1"/>
      <protection locked="0"/>
    </xf>
    <xf numFmtId="0" fontId="8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20" fillId="0" borderId="0" xfId="0" applyFont="1" applyAlignment="1">
      <alignment/>
    </xf>
    <xf numFmtId="0" fontId="83" fillId="0" borderId="0" xfId="0" applyFont="1" applyAlignment="1">
      <alignment vertical="center"/>
    </xf>
    <xf numFmtId="49" fontId="4" fillId="34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0" xfId="52" applyFont="1" applyFill="1" applyBorder="1" applyAlignment="1" applyProtection="1">
      <alignment horizontal="left" vertical="center" indent="1"/>
      <protection locked="0"/>
    </xf>
    <xf numFmtId="0" fontId="21" fillId="34" borderId="0" xfId="44" applyFont="1" applyFill="1" applyBorder="1" applyAlignment="1" applyProtection="1">
      <alignment horizontal="center" vertical="center"/>
      <protection locked="0"/>
    </xf>
    <xf numFmtId="0" fontId="9" fillId="34" borderId="0" xfId="52" applyFont="1" applyFill="1" applyBorder="1" applyAlignment="1" applyProtection="1">
      <alignment horizontal="center" vertical="center"/>
      <protection locked="0"/>
    </xf>
    <xf numFmtId="0" fontId="7" fillId="34" borderId="0" xfId="52" applyFont="1" applyFill="1" applyBorder="1" applyAlignment="1" applyProtection="1">
      <alignment horizontal="center" vertical="center"/>
      <protection hidden="1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2" fillId="34" borderId="0" xfId="0" applyFont="1" applyFill="1" applyBorder="1" applyAlignment="1" applyProtection="1">
      <alignment horizontal="righ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17" fontId="25" fillId="34" borderId="0" xfId="0" applyNumberFormat="1" applyFont="1" applyFill="1" applyBorder="1" applyAlignment="1" applyProtection="1">
      <alignment horizontal="left" vertical="center"/>
      <protection locked="0"/>
    </xf>
    <xf numFmtId="49" fontId="7" fillId="33" borderId="11" xfId="52" applyNumberFormat="1" applyFont="1" applyFill="1" applyBorder="1" applyAlignment="1" applyProtection="1">
      <alignment vertical="center"/>
      <protection locked="0"/>
    </xf>
    <xf numFmtId="0" fontId="7" fillId="33" borderId="12" xfId="52" applyFont="1" applyFill="1" applyBorder="1" applyAlignment="1" applyProtection="1">
      <alignment horizontal="right" vertical="center"/>
      <protection locked="0"/>
    </xf>
    <xf numFmtId="0" fontId="15" fillId="33" borderId="12" xfId="52" applyFont="1" applyFill="1" applyBorder="1" applyAlignment="1" applyProtection="1">
      <alignment vertical="center"/>
      <protection locked="0"/>
    </xf>
    <xf numFmtId="0" fontId="7" fillId="33" borderId="12" xfId="52" applyFont="1" applyFill="1" applyBorder="1" applyAlignment="1" applyProtection="1">
      <alignment horizontal="right" vertical="center"/>
      <protection hidden="1"/>
    </xf>
    <xf numFmtId="0" fontId="22" fillId="33" borderId="12" xfId="52" applyFont="1" applyFill="1" applyBorder="1" applyAlignment="1" applyProtection="1">
      <alignment horizontal="center" vertical="center"/>
      <protection hidden="1"/>
    </xf>
    <xf numFmtId="49" fontId="4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32" borderId="14" xfId="0" applyFill="1" applyBorder="1" applyAlignment="1">
      <alignment horizontal="center" vertical="center"/>
    </xf>
    <xf numFmtId="0" fontId="15" fillId="33" borderId="15" xfId="52" applyFont="1" applyFill="1" applyBorder="1" applyAlignment="1" applyProtection="1">
      <alignment vertical="center"/>
      <protection locked="0"/>
    </xf>
    <xf numFmtId="49" fontId="4" fillId="35" borderId="16" xfId="0" applyNumberFormat="1" applyFont="1" applyFill="1" applyBorder="1" applyAlignment="1" applyProtection="1">
      <alignment horizontal="center" vertical="center"/>
      <protection locked="0"/>
    </xf>
    <xf numFmtId="49" fontId="0" fillId="32" borderId="17" xfId="44" applyNumberFormat="1" applyFont="1" applyFill="1" applyBorder="1" applyAlignment="1" applyProtection="1">
      <alignment horizontal="center" vertical="center"/>
      <protection locked="0"/>
    </xf>
    <xf numFmtId="0" fontId="0" fillId="32" borderId="17" xfId="52" applyFont="1" applyFill="1" applyBorder="1" applyAlignment="1" applyProtection="1">
      <alignment horizontal="center" vertical="center"/>
      <protection locked="0"/>
    </xf>
    <xf numFmtId="0" fontId="0" fillId="32" borderId="17" xfId="0" applyFont="1" applyFill="1" applyBorder="1" applyAlignment="1">
      <alignment horizontal="center" vertical="center"/>
    </xf>
    <xf numFmtId="0" fontId="0" fillId="35" borderId="18" xfId="44" applyFont="1" applyFill="1" applyBorder="1" applyAlignment="1" applyProtection="1">
      <alignment horizontal="center" vertical="center"/>
      <protection locked="0"/>
    </xf>
    <xf numFmtId="0" fontId="0" fillId="35" borderId="18" xfId="52" applyFont="1" applyFill="1" applyBorder="1" applyAlignment="1" applyProtection="1">
      <alignment horizontal="center" vertical="center"/>
      <protection locked="0"/>
    </xf>
    <xf numFmtId="0" fontId="0" fillId="35" borderId="17" xfId="52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>
      <alignment horizontal="center" vertical="center"/>
    </xf>
    <xf numFmtId="0" fontId="0" fillId="32" borderId="17" xfId="44" applyFont="1" applyFill="1" applyBorder="1" applyAlignment="1" applyProtection="1">
      <alignment horizontal="center" vertical="center"/>
      <protection locked="0"/>
    </xf>
    <xf numFmtId="0" fontId="0" fillId="8" borderId="18" xfId="44" applyFont="1" applyFill="1" applyBorder="1" applyAlignment="1" applyProtection="1">
      <alignment horizontal="center" vertical="center"/>
      <protection locked="0"/>
    </xf>
    <xf numFmtId="0" fontId="0" fillId="8" borderId="18" xfId="52" applyFont="1" applyFill="1" applyBorder="1" applyAlignment="1" applyProtection="1">
      <alignment horizontal="center" vertical="center"/>
      <protection locked="0"/>
    </xf>
    <xf numFmtId="0" fontId="0" fillId="8" borderId="17" xfId="52" applyFont="1" applyFill="1" applyBorder="1" applyAlignment="1" applyProtection="1">
      <alignment horizontal="center" vertical="center"/>
      <protection locked="0"/>
    </xf>
    <xf numFmtId="0" fontId="76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76" fillId="35" borderId="17" xfId="52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>
      <alignment/>
    </xf>
    <xf numFmtId="0" fontId="76" fillId="32" borderId="17" xfId="52" applyFont="1" applyFill="1" applyBorder="1" applyAlignment="1" applyProtection="1">
      <alignment horizontal="center" vertical="center"/>
      <protection locked="0"/>
    </xf>
    <xf numFmtId="0" fontId="76" fillId="0" borderId="17" xfId="52" applyFont="1" applyFill="1" applyBorder="1" applyAlignment="1" applyProtection="1">
      <alignment horizontal="center" vertical="center"/>
      <protection locked="0"/>
    </xf>
    <xf numFmtId="0" fontId="82" fillId="8" borderId="17" xfId="52" applyFont="1" applyFill="1" applyBorder="1" applyAlignment="1" applyProtection="1">
      <alignment horizontal="center" vertical="center"/>
      <protection hidden="1"/>
    </xf>
    <xf numFmtId="0" fontId="82" fillId="8" borderId="17" xfId="52" applyFont="1" applyFill="1" applyBorder="1" applyAlignment="1" applyProtection="1">
      <alignment horizontal="center" vertical="center"/>
      <protection locked="0"/>
    </xf>
    <xf numFmtId="0" fontId="82" fillId="35" borderId="17" xfId="52" applyFont="1" applyFill="1" applyBorder="1" applyAlignment="1" applyProtection="1">
      <alignment horizontal="center" vertical="center"/>
      <protection hidden="1"/>
    </xf>
    <xf numFmtId="0" fontId="82" fillId="35" borderId="17" xfId="52" applyFont="1" applyFill="1" applyBorder="1" applyAlignment="1" applyProtection="1">
      <alignment horizontal="center" vertical="center"/>
      <protection locked="0"/>
    </xf>
    <xf numFmtId="0" fontId="13" fillId="36" borderId="17" xfId="52" applyFont="1" applyFill="1" applyBorder="1" applyAlignment="1" applyProtection="1">
      <alignment horizontal="center" vertical="center" wrapText="1"/>
      <protection locked="0"/>
    </xf>
    <xf numFmtId="0" fontId="13" fillId="37" borderId="17" xfId="52" applyFont="1" applyFill="1" applyBorder="1" applyAlignment="1" applyProtection="1">
      <alignment horizontal="center" vertical="center" wrapText="1"/>
      <protection locked="0"/>
    </xf>
    <xf numFmtId="0" fontId="7" fillId="14" borderId="16" xfId="52" applyFont="1" applyFill="1" applyBorder="1" applyAlignment="1" applyProtection="1">
      <alignment horizontal="center" vertical="center"/>
      <protection locked="0"/>
    </xf>
    <xf numFmtId="0" fontId="6" fillId="14" borderId="19" xfId="0" applyFont="1" applyFill="1" applyBorder="1" applyAlignment="1" applyProtection="1">
      <alignment horizontal="right" wrapText="1"/>
      <protection locked="0"/>
    </xf>
    <xf numFmtId="49" fontId="4" fillId="8" borderId="20" xfId="0" applyNumberFormat="1" applyFont="1" applyFill="1" applyBorder="1" applyAlignment="1" applyProtection="1">
      <alignment horizontal="center" vertical="center"/>
      <protection locked="0"/>
    </xf>
    <xf numFmtId="0" fontId="0" fillId="8" borderId="17" xfId="0" applyFont="1" applyFill="1" applyBorder="1" applyAlignment="1" applyProtection="1">
      <alignment horizontal="center" vertical="center"/>
      <protection locked="0"/>
    </xf>
    <xf numFmtId="49" fontId="4" fillId="8" borderId="0" xfId="0" applyNumberFormat="1" applyFont="1" applyFill="1" applyBorder="1" applyAlignment="1" applyProtection="1">
      <alignment horizontal="center" vertical="center"/>
      <protection locked="0"/>
    </xf>
    <xf numFmtId="0" fontId="76" fillId="8" borderId="21" xfId="52" applyFont="1" applyFill="1" applyBorder="1" applyAlignment="1" applyProtection="1">
      <alignment horizontal="right" vertical="center" indent="1"/>
      <protection locked="0"/>
    </xf>
    <xf numFmtId="0" fontId="76" fillId="8" borderId="21" xfId="44" applyFont="1" applyFill="1" applyBorder="1" applyAlignment="1" applyProtection="1">
      <alignment horizontal="center" vertical="center"/>
      <protection locked="0"/>
    </xf>
    <xf numFmtId="0" fontId="76" fillId="8" borderId="21" xfId="52" applyFont="1" applyFill="1" applyBorder="1" applyAlignment="1" applyProtection="1">
      <alignment horizontal="center" vertical="center"/>
      <protection locked="0"/>
    </xf>
    <xf numFmtId="0" fontId="82" fillId="8" borderId="22" xfId="52" applyFont="1" applyFill="1" applyBorder="1" applyAlignment="1" applyProtection="1">
      <alignment horizontal="center" vertical="center"/>
      <protection hidden="1"/>
    </xf>
    <xf numFmtId="0" fontId="76" fillId="8" borderId="22" xfId="52" applyFont="1" applyFill="1" applyBorder="1" applyAlignment="1" applyProtection="1">
      <alignment horizontal="center" vertical="center"/>
      <protection locked="0"/>
    </xf>
    <xf numFmtId="0" fontId="82" fillId="8" borderId="22" xfId="52" applyFont="1" applyFill="1" applyBorder="1" applyAlignment="1" applyProtection="1">
      <alignment horizontal="center" vertical="center"/>
      <protection locked="0"/>
    </xf>
    <xf numFmtId="0" fontId="76" fillId="8" borderId="22" xfId="0" applyFont="1" applyFill="1" applyBorder="1" applyAlignment="1">
      <alignment horizontal="center" vertical="center"/>
    </xf>
    <xf numFmtId="0" fontId="7" fillId="14" borderId="23" xfId="52" applyFont="1" applyFill="1" applyBorder="1" applyAlignment="1" applyProtection="1">
      <alignment horizontal="center" vertical="center"/>
      <protection locked="0"/>
    </xf>
    <xf numFmtId="0" fontId="76" fillId="14" borderId="23" xfId="52" applyFont="1" applyFill="1" applyBorder="1" applyAlignment="1" applyProtection="1">
      <alignment horizontal="right" vertical="center"/>
      <protection locked="0"/>
    </xf>
    <xf numFmtId="0" fontId="76" fillId="14" borderId="23" xfId="52" applyFont="1" applyFill="1" applyBorder="1" applyAlignment="1" applyProtection="1">
      <alignment horizontal="center" vertical="center"/>
      <protection locked="0"/>
    </xf>
    <xf numFmtId="0" fontId="85" fillId="14" borderId="24" xfId="52" applyFont="1" applyFill="1" applyBorder="1" applyAlignment="1" applyProtection="1">
      <alignment horizontal="center" vertical="center"/>
      <protection hidden="1"/>
    </xf>
    <xf numFmtId="0" fontId="76" fillId="14" borderId="24" xfId="52" applyFont="1" applyFill="1" applyBorder="1" applyAlignment="1" applyProtection="1">
      <alignment horizontal="right" vertical="center"/>
      <protection hidden="1"/>
    </xf>
    <xf numFmtId="0" fontId="76" fillId="14" borderId="24" xfId="0" applyFont="1" applyFill="1" applyBorder="1" applyAlignment="1">
      <alignment horizontal="center" vertical="center"/>
    </xf>
    <xf numFmtId="0" fontId="86" fillId="32" borderId="17" xfId="0" applyFont="1" applyFill="1" applyBorder="1" applyAlignment="1">
      <alignment horizontal="center" vertical="center"/>
    </xf>
    <xf numFmtId="0" fontId="55" fillId="32" borderId="10" xfId="52" applyFont="1" applyFill="1" applyBorder="1" applyAlignment="1" applyProtection="1">
      <alignment horizontal="left" vertical="center" indent="1"/>
      <protection locked="0"/>
    </xf>
    <xf numFmtId="49" fontId="78" fillId="32" borderId="13" xfId="0" applyNumberFormat="1" applyFont="1" applyFill="1" applyBorder="1" applyAlignment="1" applyProtection="1">
      <alignment horizontal="center" vertical="center"/>
      <protection locked="0"/>
    </xf>
    <xf numFmtId="0" fontId="56" fillId="32" borderId="10" xfId="52" applyFont="1" applyFill="1" applyBorder="1" applyAlignment="1" applyProtection="1">
      <alignment horizontal="left" vertical="center" indent="1"/>
      <protection locked="0"/>
    </xf>
    <xf numFmtId="0" fontId="57" fillId="32" borderId="10" xfId="52" applyFont="1" applyFill="1" applyBorder="1" applyAlignment="1" applyProtection="1">
      <alignment horizontal="left" vertical="center" indent="1"/>
      <protection locked="0"/>
    </xf>
    <xf numFmtId="49" fontId="87" fillId="32" borderId="25" xfId="52" applyNumberFormat="1" applyFont="1" applyFill="1" applyBorder="1" applyAlignment="1" applyProtection="1">
      <alignment horizontal="left" vertical="center" indent="1"/>
      <protection locked="0"/>
    </xf>
    <xf numFmtId="0" fontId="87" fillId="35" borderId="18" xfId="52" applyFont="1" applyFill="1" applyBorder="1" applyAlignment="1" applyProtection="1">
      <alignment horizontal="right" vertical="center" indent="1"/>
      <protection locked="0"/>
    </xf>
    <xf numFmtId="0" fontId="87" fillId="32" borderId="25" xfId="52" applyFont="1" applyFill="1" applyBorder="1" applyAlignment="1" applyProtection="1">
      <alignment horizontal="left" vertical="center" indent="1"/>
      <protection locked="0"/>
    </xf>
    <xf numFmtId="0" fontId="87" fillId="8" borderId="18" xfId="52" applyFont="1" applyFill="1" applyBorder="1" applyAlignment="1" applyProtection="1">
      <alignment horizontal="right" vertical="center" indent="1"/>
      <protection locked="0"/>
    </xf>
    <xf numFmtId="49" fontId="59" fillId="32" borderId="25" xfId="52" applyNumberFormat="1" applyFont="1" applyFill="1" applyBorder="1" applyAlignment="1" applyProtection="1">
      <alignment horizontal="left" vertical="center" wrapText="1" indent="1"/>
      <protection locked="0"/>
    </xf>
    <xf numFmtId="49" fontId="59" fillId="32" borderId="25" xfId="52" applyNumberFormat="1" applyFont="1" applyFill="1" applyBorder="1" applyAlignment="1" applyProtection="1">
      <alignment horizontal="left" vertical="center" indent="1"/>
      <protection locked="0"/>
    </xf>
    <xf numFmtId="0" fontId="59" fillId="32" borderId="25" xfId="52" applyFont="1" applyFill="1" applyBorder="1" applyAlignment="1" applyProtection="1">
      <alignment horizontal="left" vertical="center" indent="1"/>
      <protection locked="0"/>
    </xf>
    <xf numFmtId="0" fontId="6" fillId="34" borderId="0" xfId="0" applyFont="1" applyFill="1" applyAlignment="1" applyProtection="1">
      <alignment horizontal="right"/>
      <protection locked="0"/>
    </xf>
    <xf numFmtId="0" fontId="6" fillId="34" borderId="0" xfId="0" applyFont="1" applyFill="1" applyAlignment="1" applyProtection="1">
      <alignment horizontal="right" wrapText="1"/>
      <protection locked="0"/>
    </xf>
    <xf numFmtId="0" fontId="81" fillId="34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2" fillId="0" borderId="0" xfId="0" applyFont="1" applyFill="1" applyAlignment="1" applyProtection="1">
      <alignment horizontal="left"/>
      <protection locked="0"/>
    </xf>
    <xf numFmtId="0" fontId="88" fillId="32" borderId="25" xfId="52" applyFont="1" applyFill="1" applyBorder="1" applyAlignment="1" applyProtection="1">
      <alignment horizontal="left" vertical="center" wrapText="1" indent="1"/>
      <protection locked="0"/>
    </xf>
    <xf numFmtId="0" fontId="88" fillId="32" borderId="25" xfId="52" applyFont="1" applyFill="1" applyBorder="1" applyAlignment="1" applyProtection="1">
      <alignment horizontal="left" vertical="center" indent="1"/>
      <protection locked="0"/>
    </xf>
    <xf numFmtId="0" fontId="89" fillId="32" borderId="10" xfId="52" applyFont="1" applyFill="1" applyBorder="1" applyAlignment="1" applyProtection="1">
      <alignment horizontal="left" vertical="center" indent="1"/>
      <protection locked="0"/>
    </xf>
    <xf numFmtId="0" fontId="76" fillId="34" borderId="17" xfId="52" applyFont="1" applyFill="1" applyBorder="1" applyAlignment="1" applyProtection="1">
      <alignment horizontal="center" vertical="center"/>
      <protection locked="0"/>
    </xf>
    <xf numFmtId="0" fontId="7" fillId="34" borderId="26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0" fillId="0" borderId="17" xfId="52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3" fillId="8" borderId="22" xfId="52" applyFont="1" applyFill="1" applyBorder="1" applyAlignment="1" applyProtection="1">
      <alignment horizontal="center" vertical="center" wrapText="1"/>
      <protection locked="0"/>
    </xf>
    <xf numFmtId="0" fontId="13" fillId="8" borderId="27" xfId="52" applyFont="1" applyFill="1" applyBorder="1" applyAlignment="1" applyProtection="1">
      <alignment horizontal="center" vertical="center" wrapText="1"/>
      <protection locked="0"/>
    </xf>
    <xf numFmtId="0" fontId="13" fillId="14" borderId="17" xfId="52" applyFont="1" applyFill="1" applyBorder="1" applyAlignment="1" applyProtection="1">
      <alignment horizontal="center" vertical="center" wrapText="1"/>
      <protection locked="0"/>
    </xf>
    <xf numFmtId="0" fontId="23" fillId="14" borderId="17" xfId="0" applyFont="1" applyFill="1" applyBorder="1" applyAlignment="1">
      <alignment horizontal="left" vertical="center" wrapText="1"/>
    </xf>
    <xf numFmtId="0" fontId="13" fillId="8" borderId="17" xfId="52" applyFont="1" applyFill="1" applyBorder="1" applyAlignment="1" applyProtection="1">
      <alignment horizontal="center" vertical="center" wrapText="1"/>
      <protection locked="0"/>
    </xf>
    <xf numFmtId="17" fontId="25" fillId="0" borderId="0" xfId="0" applyNumberFormat="1" applyFont="1" applyFill="1" applyBorder="1" applyAlignment="1" applyProtection="1">
      <alignment horizontal="left" vertical="center"/>
      <protection locked="0"/>
    </xf>
    <xf numFmtId="49" fontId="4" fillId="35" borderId="28" xfId="0" applyNumberFormat="1" applyFont="1" applyFill="1" applyBorder="1" applyAlignment="1" applyProtection="1">
      <alignment horizontal="center" vertical="center"/>
      <protection locked="0"/>
    </xf>
    <xf numFmtId="49" fontId="4" fillId="35" borderId="29" xfId="0" applyNumberFormat="1" applyFont="1" applyFill="1" applyBorder="1" applyAlignment="1" applyProtection="1">
      <alignment horizontal="center" vertical="center"/>
      <protection locked="0"/>
    </xf>
    <xf numFmtId="0" fontId="5" fillId="14" borderId="30" xfId="0" applyFont="1" applyFill="1" applyBorder="1" applyAlignment="1" applyProtection="1">
      <alignment horizontal="center" vertical="center"/>
      <protection locked="0"/>
    </xf>
    <xf numFmtId="0" fontId="5" fillId="14" borderId="17" xfId="0" applyFont="1" applyFill="1" applyBorder="1" applyAlignment="1" applyProtection="1">
      <alignment horizontal="center" vertical="center"/>
      <protection locked="0"/>
    </xf>
    <xf numFmtId="0" fontId="14" fillId="14" borderId="17" xfId="0" applyFont="1" applyFill="1" applyBorder="1" applyAlignment="1" applyProtection="1">
      <alignment horizontal="center" vertical="center"/>
      <protection locked="0"/>
    </xf>
    <xf numFmtId="0" fontId="14" fillId="14" borderId="22" xfId="0" applyFont="1" applyFill="1" applyBorder="1" applyAlignment="1" applyProtection="1">
      <alignment horizontal="center" vertical="center"/>
      <protection locked="0"/>
    </xf>
    <xf numFmtId="0" fontId="62" fillId="14" borderId="17" xfId="0" applyFont="1" applyFill="1" applyBorder="1" applyAlignment="1" applyProtection="1">
      <alignment horizontal="center" vertic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24" fillId="33" borderId="32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13" fillId="38" borderId="32" xfId="52" applyFont="1" applyFill="1" applyBorder="1" applyAlignment="1" applyProtection="1">
      <alignment horizontal="center" vertical="center" wrapText="1"/>
      <protection locked="0"/>
    </xf>
    <xf numFmtId="0" fontId="13" fillId="33" borderId="33" xfId="52" applyFont="1" applyFill="1" applyBorder="1" applyAlignment="1" applyProtection="1">
      <alignment horizontal="center" vertical="center" wrapText="1"/>
      <protection locked="0"/>
    </xf>
    <xf numFmtId="0" fontId="23" fillId="33" borderId="34" xfId="0" applyFont="1" applyFill="1" applyBorder="1" applyAlignment="1">
      <alignment horizontal="left" vertical="center" wrapText="1"/>
    </xf>
    <xf numFmtId="0" fontId="23" fillId="33" borderId="35" xfId="0" applyFont="1" applyFill="1" applyBorder="1" applyAlignment="1">
      <alignment horizontal="left" vertical="center" wrapText="1"/>
    </xf>
    <xf numFmtId="0" fontId="23" fillId="33" borderId="36" xfId="0" applyFont="1" applyFill="1" applyBorder="1" applyAlignment="1">
      <alignment horizontal="left" vertical="center" wrapText="1"/>
    </xf>
    <xf numFmtId="0" fontId="13" fillId="38" borderId="10" xfId="52" applyFont="1" applyFill="1" applyBorder="1" applyAlignment="1" applyProtection="1">
      <alignment horizontal="center" vertical="center" wrapText="1"/>
      <protection locked="0"/>
    </xf>
    <xf numFmtId="0" fontId="13" fillId="33" borderId="26" xfId="5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showGridLines="0" zoomScale="80" zoomScaleNormal="80" zoomScaleSheetLayoutView="50" zoomScalePageLayoutView="0" workbookViewId="0" topLeftCell="A13">
      <selection activeCell="O26" sqref="O26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9.8984375" style="0" customWidth="1"/>
    <col min="4" max="4" width="60.5" style="0" customWidth="1"/>
    <col min="5" max="5" width="10.09765625" style="12" customWidth="1"/>
    <col min="6" max="12" width="4.69921875" style="0" customWidth="1"/>
    <col min="13" max="13" width="9.09765625" style="75" customWidth="1"/>
    <col min="14" max="14" width="9.09765625" style="0" customWidth="1"/>
    <col min="15" max="15" width="8.09765625" style="75" customWidth="1"/>
    <col min="16" max="16" width="17.8984375" style="0" customWidth="1"/>
    <col min="17" max="17" width="5.19921875" style="0" customWidth="1"/>
  </cols>
  <sheetData>
    <row r="1" ht="15">
      <c r="D1" s="25" t="s">
        <v>14</v>
      </c>
    </row>
    <row r="2" spans="2:15" ht="18">
      <c r="B2" s="1"/>
      <c r="C2" s="1"/>
      <c r="D2" s="9" t="s">
        <v>11</v>
      </c>
      <c r="E2" s="135" t="s">
        <v>92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7" ht="18">
      <c r="A3" s="8"/>
      <c r="B3" s="8"/>
      <c r="C3" s="3"/>
      <c r="D3" s="9" t="s">
        <v>13</v>
      </c>
      <c r="E3" s="136" t="s">
        <v>96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"/>
      <c r="Q3" s="7"/>
    </row>
    <row r="4" spans="1:17" ht="18">
      <c r="A4" s="8"/>
      <c r="B4" s="8"/>
      <c r="C4" s="3"/>
      <c r="D4" s="20" t="s">
        <v>9</v>
      </c>
      <c r="E4" s="136" t="s">
        <v>94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"/>
      <c r="Q4" s="7"/>
    </row>
    <row r="5" spans="1:17" ht="18.75">
      <c r="A5" s="8"/>
      <c r="B5" s="8"/>
      <c r="C5" s="3"/>
      <c r="D5" s="9" t="s">
        <v>10</v>
      </c>
      <c r="E5" s="121" t="s">
        <v>95</v>
      </c>
      <c r="F5" s="13"/>
      <c r="G5" s="13"/>
      <c r="H5" s="13"/>
      <c r="I5" s="13"/>
      <c r="J5" s="13"/>
      <c r="K5" s="13"/>
      <c r="L5" s="13"/>
      <c r="M5" s="122"/>
      <c r="N5" s="121"/>
      <c r="O5" s="76"/>
      <c r="P5" s="13"/>
      <c r="Q5" s="7"/>
    </row>
    <row r="6" spans="1:17" ht="15.75" customHeight="1">
      <c r="A6" s="8"/>
      <c r="B6" s="8"/>
      <c r="C6" s="3"/>
      <c r="D6" s="9" t="s">
        <v>12</v>
      </c>
      <c r="E6" s="142" t="s">
        <v>126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"/>
      <c r="Q6" s="7"/>
    </row>
    <row r="7" spans="2:15" ht="10.5" customHeight="1" thickBot="1">
      <c r="B7" s="1"/>
      <c r="C7" s="1"/>
      <c r="D7" s="4"/>
      <c r="E7" s="11"/>
      <c r="F7" s="2"/>
      <c r="G7" s="2"/>
      <c r="H7" s="2"/>
      <c r="I7" s="2"/>
      <c r="J7" s="2"/>
      <c r="K7" s="2"/>
      <c r="L7" s="2"/>
      <c r="M7" s="77"/>
      <c r="N7" s="5"/>
      <c r="O7" s="6"/>
    </row>
    <row r="8" spans="2:16" ht="26.25" customHeight="1" thickBot="1" thickTop="1">
      <c r="B8" s="147" t="s">
        <v>51</v>
      </c>
      <c r="C8" s="147" t="s">
        <v>50</v>
      </c>
      <c r="D8" s="149" t="s">
        <v>0</v>
      </c>
      <c r="E8" s="139" t="s">
        <v>1</v>
      </c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 t="s">
        <v>133</v>
      </c>
    </row>
    <row r="9" spans="2:16" ht="26.25" customHeight="1" thickBot="1" thickTop="1">
      <c r="B9" s="147"/>
      <c r="C9" s="147"/>
      <c r="D9" s="149"/>
      <c r="E9" s="137" t="s">
        <v>58</v>
      </c>
      <c r="F9" s="141" t="s">
        <v>62</v>
      </c>
      <c r="G9" s="141"/>
      <c r="H9" s="141"/>
      <c r="I9" s="141"/>
      <c r="J9" s="141"/>
      <c r="K9" s="141"/>
      <c r="L9" s="141"/>
      <c r="M9" s="141"/>
      <c r="N9" s="137" t="s">
        <v>39</v>
      </c>
      <c r="O9" s="137" t="s">
        <v>3</v>
      </c>
      <c r="P9" s="140"/>
    </row>
    <row r="10" spans="2:16" ht="18.75" customHeight="1" thickBot="1" thickTop="1">
      <c r="B10" s="147"/>
      <c r="C10" s="148"/>
      <c r="D10" s="149"/>
      <c r="E10" s="138"/>
      <c r="F10" s="86" t="s">
        <v>40</v>
      </c>
      <c r="G10" s="86" t="s">
        <v>41</v>
      </c>
      <c r="H10" s="86" t="s">
        <v>42</v>
      </c>
      <c r="I10" s="86" t="s">
        <v>43</v>
      </c>
      <c r="J10" s="86" t="s">
        <v>44</v>
      </c>
      <c r="K10" s="87" t="s">
        <v>45</v>
      </c>
      <c r="L10" s="86" t="s">
        <v>47</v>
      </c>
      <c r="M10" s="86" t="s">
        <v>4</v>
      </c>
      <c r="N10" s="138"/>
      <c r="O10" s="138"/>
      <c r="P10" s="140"/>
    </row>
    <row r="11" spans="2:16" ht="21" customHeight="1" thickBot="1" thickTop="1">
      <c r="B11" s="145" t="s">
        <v>5</v>
      </c>
      <c r="C11" s="143" t="s">
        <v>5</v>
      </c>
      <c r="D11" s="116" t="s">
        <v>63</v>
      </c>
      <c r="E11" s="64"/>
      <c r="F11" s="65"/>
      <c r="G11" s="65">
        <v>30</v>
      </c>
      <c r="H11" s="65"/>
      <c r="I11" s="65"/>
      <c r="J11" s="65"/>
      <c r="K11" s="65"/>
      <c r="L11" s="65"/>
      <c r="M11" s="78">
        <f aca="true" t="shared" si="0" ref="M11:M18">SUM(F11:L11)</f>
        <v>30</v>
      </c>
      <c r="N11" s="65" t="s">
        <v>81</v>
      </c>
      <c r="O11" s="80">
        <v>3</v>
      </c>
      <c r="P11" s="66" t="s">
        <v>122</v>
      </c>
    </row>
    <row r="12" spans="2:16" ht="26.25" customHeight="1" thickBot="1" thickTop="1">
      <c r="B12" s="145"/>
      <c r="C12" s="144"/>
      <c r="D12" s="115" t="s">
        <v>125</v>
      </c>
      <c r="E12" s="64"/>
      <c r="F12" s="65"/>
      <c r="G12" s="65"/>
      <c r="H12" s="65"/>
      <c r="I12" s="65"/>
      <c r="J12" s="65"/>
      <c r="K12" s="65">
        <v>30</v>
      </c>
      <c r="L12" s="65"/>
      <c r="M12" s="78">
        <f t="shared" si="0"/>
        <v>30</v>
      </c>
      <c r="N12" s="65" t="s">
        <v>81</v>
      </c>
      <c r="O12" s="80">
        <v>6</v>
      </c>
      <c r="P12" s="66" t="s">
        <v>129</v>
      </c>
    </row>
    <row r="13" spans="2:16" ht="21" customHeight="1" thickBot="1" thickTop="1">
      <c r="B13" s="145"/>
      <c r="C13" s="144"/>
      <c r="D13" s="111" t="s">
        <v>64</v>
      </c>
      <c r="E13" s="64"/>
      <c r="F13" s="65"/>
      <c r="G13" s="65"/>
      <c r="H13" s="65"/>
      <c r="I13" s="65"/>
      <c r="J13" s="65"/>
      <c r="K13" s="65">
        <v>30</v>
      </c>
      <c r="L13" s="65"/>
      <c r="M13" s="78">
        <f t="shared" si="0"/>
        <v>30</v>
      </c>
      <c r="N13" s="65" t="s">
        <v>82</v>
      </c>
      <c r="O13" s="80">
        <v>6</v>
      </c>
      <c r="P13" s="66" t="s">
        <v>129</v>
      </c>
    </row>
    <row r="14" spans="2:16" ht="21" customHeight="1" thickBot="1" thickTop="1">
      <c r="B14" s="145"/>
      <c r="C14" s="144"/>
      <c r="D14" s="111" t="s">
        <v>65</v>
      </c>
      <c r="E14" s="64"/>
      <c r="F14" s="65"/>
      <c r="G14" s="65"/>
      <c r="H14" s="65"/>
      <c r="I14" s="65"/>
      <c r="J14" s="65"/>
      <c r="K14" s="65">
        <v>15</v>
      </c>
      <c r="L14" s="65"/>
      <c r="M14" s="78">
        <f t="shared" si="0"/>
        <v>15</v>
      </c>
      <c r="N14" s="65" t="s">
        <v>81</v>
      </c>
      <c r="O14" s="80">
        <v>3</v>
      </c>
      <c r="P14" s="66" t="s">
        <v>129</v>
      </c>
    </row>
    <row r="15" spans="2:16" ht="21" customHeight="1" thickBot="1" thickTop="1">
      <c r="B15" s="145"/>
      <c r="C15" s="144"/>
      <c r="D15" s="111" t="s">
        <v>66</v>
      </c>
      <c r="E15" s="64"/>
      <c r="F15" s="65"/>
      <c r="G15" s="65"/>
      <c r="H15" s="65">
        <v>30</v>
      </c>
      <c r="I15" s="65"/>
      <c r="J15" s="65"/>
      <c r="K15" s="65"/>
      <c r="L15" s="65"/>
      <c r="M15" s="78">
        <f t="shared" si="0"/>
        <v>30</v>
      </c>
      <c r="N15" s="65" t="s">
        <v>81</v>
      </c>
      <c r="O15" s="80">
        <v>4</v>
      </c>
      <c r="P15" s="66" t="s">
        <v>129</v>
      </c>
    </row>
    <row r="16" spans="2:16" ht="21" customHeight="1" thickBot="1" thickTop="1">
      <c r="B16" s="145"/>
      <c r="C16" s="144"/>
      <c r="D16" s="111" t="s">
        <v>67</v>
      </c>
      <c r="E16" s="64"/>
      <c r="F16" s="65"/>
      <c r="G16" s="65"/>
      <c r="H16" s="65"/>
      <c r="I16" s="65"/>
      <c r="J16" s="65"/>
      <c r="K16" s="65">
        <v>10</v>
      </c>
      <c r="L16" s="65"/>
      <c r="M16" s="78">
        <f t="shared" si="0"/>
        <v>10</v>
      </c>
      <c r="N16" s="65" t="s">
        <v>81</v>
      </c>
      <c r="O16" s="80">
        <v>2</v>
      </c>
      <c r="P16" s="66" t="s">
        <v>129</v>
      </c>
    </row>
    <row r="17" spans="2:16" ht="21" customHeight="1" thickBot="1" thickTop="1">
      <c r="B17" s="145"/>
      <c r="C17" s="144"/>
      <c r="D17" s="111" t="s">
        <v>68</v>
      </c>
      <c r="E17" s="64"/>
      <c r="F17" s="65"/>
      <c r="G17" s="65"/>
      <c r="H17" s="65"/>
      <c r="I17" s="65"/>
      <c r="J17" s="65"/>
      <c r="K17" s="65">
        <v>20</v>
      </c>
      <c r="L17" s="65"/>
      <c r="M17" s="78">
        <f t="shared" si="0"/>
        <v>20</v>
      </c>
      <c r="N17" s="65" t="s">
        <v>82</v>
      </c>
      <c r="O17" s="80">
        <v>4</v>
      </c>
      <c r="P17" s="66" t="s">
        <v>129</v>
      </c>
    </row>
    <row r="18" spans="2:16" ht="21" customHeight="1" thickBot="1" thickTop="1">
      <c r="B18" s="145"/>
      <c r="C18" s="144"/>
      <c r="D18" s="111" t="s">
        <v>116</v>
      </c>
      <c r="E18" s="64"/>
      <c r="F18" s="65"/>
      <c r="G18" s="65"/>
      <c r="H18" s="65"/>
      <c r="I18" s="65"/>
      <c r="J18" s="65"/>
      <c r="K18" s="65"/>
      <c r="L18" s="65"/>
      <c r="M18" s="78">
        <f t="shared" si="0"/>
        <v>0</v>
      </c>
      <c r="N18" s="65"/>
      <c r="O18" s="130">
        <v>2</v>
      </c>
      <c r="P18" s="106" t="s">
        <v>120</v>
      </c>
    </row>
    <row r="19" spans="2:19" ht="21" customHeight="1" thickBot="1" thickTop="1">
      <c r="B19" s="145"/>
      <c r="C19" s="63"/>
      <c r="D19" s="112" t="s">
        <v>57</v>
      </c>
      <c r="E19" s="67"/>
      <c r="F19" s="68"/>
      <c r="G19" s="68"/>
      <c r="H19" s="68"/>
      <c r="I19" s="68"/>
      <c r="J19" s="68"/>
      <c r="K19" s="68"/>
      <c r="L19" s="68"/>
      <c r="M19" s="84">
        <f>SUM(M11:M18)</f>
        <v>165</v>
      </c>
      <c r="N19" s="69"/>
      <c r="O19" s="85">
        <f>SUM(O11:O18)</f>
        <v>30</v>
      </c>
      <c r="P19" s="70"/>
      <c r="Q19" s="10"/>
      <c r="R19" s="10"/>
      <c r="S19" s="10"/>
    </row>
    <row r="20" spans="2:19" ht="21" customHeight="1" thickBot="1" thickTop="1">
      <c r="B20" s="145"/>
      <c r="C20" s="143" t="s">
        <v>7</v>
      </c>
      <c r="D20" s="113" t="s">
        <v>69</v>
      </c>
      <c r="E20" s="71"/>
      <c r="F20" s="65"/>
      <c r="G20" s="65">
        <v>15</v>
      </c>
      <c r="H20" s="65"/>
      <c r="I20" s="65"/>
      <c r="J20" s="65"/>
      <c r="K20" s="65"/>
      <c r="L20" s="65"/>
      <c r="M20" s="78">
        <f aca="true" t="shared" si="1" ref="M20:M26">SUM(F20:L20)</f>
        <v>15</v>
      </c>
      <c r="N20" s="65" t="s">
        <v>81</v>
      </c>
      <c r="O20" s="80">
        <v>2</v>
      </c>
      <c r="P20" s="66" t="s">
        <v>134</v>
      </c>
      <c r="Q20" s="10"/>
      <c r="R20" s="10"/>
      <c r="S20" s="10"/>
    </row>
    <row r="21" spans="2:19" ht="21" customHeight="1" thickBot="1" thickTop="1">
      <c r="B21" s="145"/>
      <c r="C21" s="144"/>
      <c r="D21" s="127" t="s">
        <v>135</v>
      </c>
      <c r="E21" s="71"/>
      <c r="F21" s="65"/>
      <c r="G21" s="65"/>
      <c r="H21" s="133">
        <v>15</v>
      </c>
      <c r="I21" s="65"/>
      <c r="J21" s="65"/>
      <c r="K21" s="65"/>
      <c r="L21" s="65"/>
      <c r="M21" s="78">
        <f>SUM(F21:L21)</f>
        <v>15</v>
      </c>
      <c r="N21" s="65" t="s">
        <v>82</v>
      </c>
      <c r="O21" s="81">
        <v>2</v>
      </c>
      <c r="P21" s="66" t="s">
        <v>129</v>
      </c>
      <c r="Q21" s="10"/>
      <c r="R21" s="10"/>
      <c r="S21" s="10"/>
    </row>
    <row r="22" spans="2:19" ht="21" customHeight="1" thickBot="1" thickTop="1">
      <c r="B22" s="145"/>
      <c r="C22" s="144"/>
      <c r="D22" s="113" t="s">
        <v>72</v>
      </c>
      <c r="E22" s="71"/>
      <c r="F22" s="65"/>
      <c r="G22" s="65"/>
      <c r="H22" s="65"/>
      <c r="I22" s="65"/>
      <c r="J22" s="65"/>
      <c r="K22" s="65">
        <v>10</v>
      </c>
      <c r="L22" s="65"/>
      <c r="M22" s="78">
        <f>SUM(F22:L22)</f>
        <v>10</v>
      </c>
      <c r="N22" s="65" t="s">
        <v>81</v>
      </c>
      <c r="O22" s="80">
        <v>2</v>
      </c>
      <c r="P22" s="66" t="s">
        <v>129</v>
      </c>
      <c r="Q22" s="10"/>
      <c r="R22" s="10"/>
      <c r="S22" s="10"/>
    </row>
    <row r="23" spans="2:19" ht="21" customHeight="1" thickBot="1" thickTop="1">
      <c r="B23" s="145"/>
      <c r="C23" s="144"/>
      <c r="D23" s="128" t="s">
        <v>140</v>
      </c>
      <c r="E23" s="71"/>
      <c r="F23" s="65"/>
      <c r="G23" s="65"/>
      <c r="H23" s="65">
        <v>20</v>
      </c>
      <c r="I23" s="65"/>
      <c r="J23" s="65"/>
      <c r="K23" s="65"/>
      <c r="L23" s="65"/>
      <c r="M23" s="78">
        <v>20</v>
      </c>
      <c r="N23" s="65" t="s">
        <v>81</v>
      </c>
      <c r="O23" s="80">
        <v>3</v>
      </c>
      <c r="P23" s="66" t="s">
        <v>129</v>
      </c>
      <c r="Q23" s="10"/>
      <c r="R23" s="10"/>
      <c r="S23" s="10"/>
    </row>
    <row r="24" spans="2:19" ht="21" customHeight="1" thickBot="1" thickTop="1">
      <c r="B24" s="145"/>
      <c r="C24" s="144"/>
      <c r="D24" s="113" t="s">
        <v>71</v>
      </c>
      <c r="E24" s="71"/>
      <c r="F24" s="65"/>
      <c r="G24" s="65"/>
      <c r="H24" s="65"/>
      <c r="I24" s="65"/>
      <c r="J24" s="65"/>
      <c r="K24" s="65">
        <v>30</v>
      </c>
      <c r="L24" s="65"/>
      <c r="M24" s="78">
        <f t="shared" si="1"/>
        <v>30</v>
      </c>
      <c r="N24" s="65" t="s">
        <v>82</v>
      </c>
      <c r="O24" s="80">
        <v>6</v>
      </c>
      <c r="P24" s="66" t="s">
        <v>129</v>
      </c>
      <c r="Q24" s="10"/>
      <c r="R24" s="10"/>
      <c r="S24" s="10"/>
    </row>
    <row r="25" spans="2:19" ht="21" customHeight="1" thickBot="1" thickTop="1">
      <c r="B25" s="145"/>
      <c r="C25" s="144"/>
      <c r="D25" s="113" t="s">
        <v>70</v>
      </c>
      <c r="E25" s="71"/>
      <c r="F25" s="65"/>
      <c r="G25" s="65"/>
      <c r="H25" s="65"/>
      <c r="I25" s="65"/>
      <c r="J25" s="65">
        <v>30</v>
      </c>
      <c r="K25" s="65"/>
      <c r="L25" s="65"/>
      <c r="M25" s="78">
        <f>SUM(F25:L25)</f>
        <v>30</v>
      </c>
      <c r="N25" s="65" t="s">
        <v>81</v>
      </c>
      <c r="O25" s="80">
        <v>4</v>
      </c>
      <c r="P25" s="66" t="s">
        <v>121</v>
      </c>
      <c r="Q25" s="10"/>
      <c r="R25" s="10"/>
      <c r="S25" s="10"/>
    </row>
    <row r="26" spans="2:19" ht="21" customHeight="1" thickBot="1" thickTop="1">
      <c r="B26" s="145"/>
      <c r="C26" s="144"/>
      <c r="D26" s="117" t="s">
        <v>117</v>
      </c>
      <c r="E26" s="71"/>
      <c r="F26" s="65"/>
      <c r="G26" s="65"/>
      <c r="H26" s="65"/>
      <c r="I26" s="65"/>
      <c r="J26" s="65"/>
      <c r="K26" s="65"/>
      <c r="L26" s="65"/>
      <c r="M26" s="78">
        <f t="shared" si="1"/>
        <v>0</v>
      </c>
      <c r="N26" s="65"/>
      <c r="O26" s="81">
        <v>11</v>
      </c>
      <c r="P26" s="106" t="s">
        <v>132</v>
      </c>
      <c r="Q26" s="10"/>
      <c r="R26" s="10"/>
      <c r="S26" s="10"/>
    </row>
    <row r="27" spans="2:19" ht="21" customHeight="1" thickBot="1" thickTop="1">
      <c r="B27" s="145"/>
      <c r="C27" s="63"/>
      <c r="D27" s="112" t="s">
        <v>55</v>
      </c>
      <c r="E27" s="67"/>
      <c r="F27" s="68"/>
      <c r="G27" s="68"/>
      <c r="H27" s="68"/>
      <c r="I27" s="68"/>
      <c r="J27" s="68"/>
      <c r="K27" s="68"/>
      <c r="L27" s="68"/>
      <c r="M27" s="84">
        <f>SUM(M20:M26)</f>
        <v>120</v>
      </c>
      <c r="N27" s="69"/>
      <c r="O27" s="85">
        <f>SUM(O20:O26)</f>
        <v>30</v>
      </c>
      <c r="P27" s="70"/>
      <c r="Q27" s="10"/>
      <c r="R27" s="10"/>
      <c r="S27" s="10"/>
    </row>
    <row r="28" spans="2:16" s="10" customFormat="1" ht="21" customHeight="1" thickBot="1" thickTop="1">
      <c r="B28" s="146"/>
      <c r="C28" s="90"/>
      <c r="D28" s="114" t="s">
        <v>52</v>
      </c>
      <c r="E28" s="72"/>
      <c r="F28" s="73"/>
      <c r="G28" s="73"/>
      <c r="H28" s="73"/>
      <c r="I28" s="73"/>
      <c r="J28" s="73"/>
      <c r="K28" s="73"/>
      <c r="L28" s="73"/>
      <c r="M28" s="82">
        <f>M27+M19</f>
        <v>285</v>
      </c>
      <c r="N28" s="74"/>
      <c r="O28" s="83">
        <f>O27+O19</f>
        <v>60</v>
      </c>
      <c r="P28" s="91"/>
    </row>
    <row r="29" spans="2:16" ht="21" customHeight="1" thickBot="1" thickTop="1">
      <c r="B29" s="145" t="s">
        <v>7</v>
      </c>
      <c r="C29" s="143" t="s">
        <v>17</v>
      </c>
      <c r="D29" s="113" t="s">
        <v>73</v>
      </c>
      <c r="E29" s="71"/>
      <c r="F29" s="65"/>
      <c r="G29" s="65">
        <v>15</v>
      </c>
      <c r="H29" s="65"/>
      <c r="I29" s="65"/>
      <c r="J29" s="65"/>
      <c r="K29" s="65"/>
      <c r="L29" s="65"/>
      <c r="M29" s="78">
        <f aca="true" t="shared" si="2" ref="M29:M34">SUM(F29:L29)</f>
        <v>15</v>
      </c>
      <c r="N29" s="65" t="s">
        <v>81</v>
      </c>
      <c r="O29" s="80">
        <v>2</v>
      </c>
      <c r="P29" s="66" t="s">
        <v>129</v>
      </c>
    </row>
    <row r="30" spans="2:16" ht="21" customHeight="1" thickBot="1" thickTop="1">
      <c r="B30" s="145"/>
      <c r="C30" s="144"/>
      <c r="D30" s="113" t="s">
        <v>74</v>
      </c>
      <c r="E30" s="71"/>
      <c r="F30" s="65">
        <v>10</v>
      </c>
      <c r="G30" s="65"/>
      <c r="H30" s="65"/>
      <c r="I30" s="65">
        <v>15</v>
      </c>
      <c r="J30" s="65"/>
      <c r="K30" s="65"/>
      <c r="L30" s="65"/>
      <c r="M30" s="78">
        <f t="shared" si="2"/>
        <v>25</v>
      </c>
      <c r="N30" s="65" t="s">
        <v>82</v>
      </c>
      <c r="O30" s="80">
        <v>2</v>
      </c>
      <c r="P30" s="66" t="s">
        <v>129</v>
      </c>
    </row>
    <row r="31" spans="2:16" ht="21" customHeight="1" thickBot="1" thickTop="1">
      <c r="B31" s="145"/>
      <c r="C31" s="144"/>
      <c r="D31" s="113" t="s">
        <v>75</v>
      </c>
      <c r="E31" s="71"/>
      <c r="F31" s="65"/>
      <c r="G31" s="65"/>
      <c r="H31" s="65"/>
      <c r="I31" s="65"/>
      <c r="J31" s="65"/>
      <c r="K31" s="65"/>
      <c r="L31" s="65">
        <v>30</v>
      </c>
      <c r="M31" s="78">
        <f t="shared" si="2"/>
        <v>30</v>
      </c>
      <c r="N31" s="65" t="s">
        <v>81</v>
      </c>
      <c r="O31" s="80">
        <v>5</v>
      </c>
      <c r="P31" s="66" t="s">
        <v>128</v>
      </c>
    </row>
    <row r="32" spans="2:16" ht="21" customHeight="1" thickBot="1" thickTop="1">
      <c r="B32" s="145"/>
      <c r="C32" s="144"/>
      <c r="D32" s="113" t="s">
        <v>76</v>
      </c>
      <c r="E32" s="71"/>
      <c r="F32" s="65"/>
      <c r="G32" s="65"/>
      <c r="H32" s="65"/>
      <c r="I32" s="65"/>
      <c r="J32" s="65"/>
      <c r="K32" s="65">
        <v>30</v>
      </c>
      <c r="L32" s="65"/>
      <c r="M32" s="78">
        <f t="shared" si="2"/>
        <v>30</v>
      </c>
      <c r="N32" s="65" t="s">
        <v>81</v>
      </c>
      <c r="O32" s="80">
        <v>6</v>
      </c>
      <c r="P32" s="66" t="s">
        <v>121</v>
      </c>
    </row>
    <row r="33" spans="2:16" ht="21" customHeight="1" thickBot="1" thickTop="1">
      <c r="B33" s="145"/>
      <c r="C33" s="144"/>
      <c r="D33" s="113" t="s">
        <v>77</v>
      </c>
      <c r="E33" s="71"/>
      <c r="F33" s="65"/>
      <c r="G33" s="65"/>
      <c r="H33" s="65"/>
      <c r="I33" s="65"/>
      <c r="J33" s="65"/>
      <c r="K33" s="65">
        <v>30</v>
      </c>
      <c r="L33" s="65"/>
      <c r="M33" s="78">
        <f t="shared" si="2"/>
        <v>30</v>
      </c>
      <c r="N33" s="65" t="s">
        <v>81</v>
      </c>
      <c r="O33" s="80">
        <v>6</v>
      </c>
      <c r="P33" s="66" t="s">
        <v>129</v>
      </c>
    </row>
    <row r="34" spans="2:16" ht="21" customHeight="1" thickBot="1" thickTop="1">
      <c r="B34" s="145"/>
      <c r="C34" s="144"/>
      <c r="D34" s="113" t="s">
        <v>113</v>
      </c>
      <c r="E34" s="71"/>
      <c r="F34" s="65"/>
      <c r="G34" s="65"/>
      <c r="H34" s="65"/>
      <c r="I34" s="65"/>
      <c r="J34" s="65"/>
      <c r="K34" s="65"/>
      <c r="L34" s="65"/>
      <c r="M34" s="78">
        <f t="shared" si="2"/>
        <v>0</v>
      </c>
      <c r="N34" s="65"/>
      <c r="O34" s="130">
        <v>9</v>
      </c>
      <c r="P34" s="106" t="s">
        <v>131</v>
      </c>
    </row>
    <row r="35" spans="2:16" ht="21" customHeight="1" thickBot="1" thickTop="1">
      <c r="B35" s="145"/>
      <c r="C35" s="63"/>
      <c r="D35" s="112" t="s">
        <v>53</v>
      </c>
      <c r="E35" s="67"/>
      <c r="F35" s="68"/>
      <c r="G35" s="68"/>
      <c r="H35" s="68"/>
      <c r="I35" s="68"/>
      <c r="J35" s="68"/>
      <c r="K35" s="68"/>
      <c r="L35" s="68"/>
      <c r="M35" s="84">
        <f>SUM(M29:M34)</f>
        <v>130</v>
      </c>
      <c r="N35" s="69"/>
      <c r="O35" s="85">
        <f>SUM(O29:O34)</f>
        <v>30</v>
      </c>
      <c r="P35" s="70"/>
    </row>
    <row r="36" spans="2:16" ht="21" customHeight="1" thickBot="1" thickTop="1">
      <c r="B36" s="145"/>
      <c r="C36" s="144"/>
      <c r="D36" s="113" t="s">
        <v>79</v>
      </c>
      <c r="E36" s="71"/>
      <c r="F36" s="65"/>
      <c r="G36" s="65"/>
      <c r="H36" s="65"/>
      <c r="I36" s="65"/>
      <c r="J36" s="65">
        <v>15</v>
      </c>
      <c r="K36" s="65"/>
      <c r="L36" s="65"/>
      <c r="M36" s="78">
        <f>SUM(F36:L36)</f>
        <v>15</v>
      </c>
      <c r="N36" s="65" t="s">
        <v>81</v>
      </c>
      <c r="O36" s="80">
        <v>2</v>
      </c>
      <c r="P36" s="66" t="s">
        <v>129</v>
      </c>
    </row>
    <row r="37" spans="2:16" ht="21" customHeight="1" thickBot="1" thickTop="1">
      <c r="B37" s="145"/>
      <c r="C37" s="144"/>
      <c r="D37" s="128" t="s">
        <v>136</v>
      </c>
      <c r="E37" s="71"/>
      <c r="F37" s="65"/>
      <c r="G37" s="65"/>
      <c r="H37" s="65"/>
      <c r="I37" s="65"/>
      <c r="J37" s="65"/>
      <c r="K37" s="65">
        <v>30</v>
      </c>
      <c r="L37" s="65"/>
      <c r="M37" s="78">
        <v>30</v>
      </c>
      <c r="N37" s="65" t="s">
        <v>82</v>
      </c>
      <c r="O37" s="81">
        <v>6</v>
      </c>
      <c r="P37" s="66" t="s">
        <v>139</v>
      </c>
    </row>
    <row r="38" spans="2:16" ht="21" customHeight="1" thickBot="1" thickTop="1">
      <c r="B38" s="145"/>
      <c r="C38" s="144"/>
      <c r="D38" s="128" t="s">
        <v>137</v>
      </c>
      <c r="E38" s="71"/>
      <c r="F38" s="65"/>
      <c r="G38" s="65"/>
      <c r="H38" s="65"/>
      <c r="I38" s="65"/>
      <c r="J38" s="65">
        <v>20</v>
      </c>
      <c r="K38" s="65"/>
      <c r="L38" s="65"/>
      <c r="M38" s="78">
        <f>SUM(F38:L38)</f>
        <v>20</v>
      </c>
      <c r="N38" s="65" t="s">
        <v>81</v>
      </c>
      <c r="O38" s="81">
        <v>3</v>
      </c>
      <c r="P38" s="66" t="s">
        <v>129</v>
      </c>
    </row>
    <row r="39" spans="2:16" ht="21" customHeight="1" thickBot="1" thickTop="1">
      <c r="B39" s="145"/>
      <c r="C39" s="144"/>
      <c r="D39" s="113" t="s">
        <v>80</v>
      </c>
      <c r="E39" s="71"/>
      <c r="F39" s="65"/>
      <c r="G39" s="65">
        <v>15</v>
      </c>
      <c r="H39" s="65"/>
      <c r="I39" s="65"/>
      <c r="J39" s="65"/>
      <c r="K39" s="65"/>
      <c r="L39" s="65"/>
      <c r="M39" s="78">
        <f>SUM(F39:L39)</f>
        <v>15</v>
      </c>
      <c r="N39" s="65" t="s">
        <v>81</v>
      </c>
      <c r="O39" s="81">
        <v>3</v>
      </c>
      <c r="P39" s="66" t="s">
        <v>129</v>
      </c>
    </row>
    <row r="40" spans="2:16" ht="21" customHeight="1" thickBot="1" thickTop="1">
      <c r="B40" s="145"/>
      <c r="C40" s="144"/>
      <c r="D40" s="113" t="s">
        <v>113</v>
      </c>
      <c r="E40" s="71"/>
      <c r="F40" s="65"/>
      <c r="G40" s="65"/>
      <c r="H40" s="65"/>
      <c r="I40" s="65"/>
      <c r="J40" s="65"/>
      <c r="K40" s="65"/>
      <c r="L40" s="65"/>
      <c r="M40" s="78">
        <f>SUM(F40:L40)</f>
        <v>0</v>
      </c>
      <c r="N40" s="65"/>
      <c r="O40" s="130">
        <v>16</v>
      </c>
      <c r="P40" s="106" t="s">
        <v>131</v>
      </c>
    </row>
    <row r="41" spans="2:16" ht="21" customHeight="1" thickBot="1" thickTop="1">
      <c r="B41" s="145"/>
      <c r="C41" s="63"/>
      <c r="D41" s="112" t="s">
        <v>54</v>
      </c>
      <c r="E41" s="67"/>
      <c r="F41" s="68"/>
      <c r="G41" s="68"/>
      <c r="H41" s="68"/>
      <c r="I41" s="68"/>
      <c r="J41" s="68"/>
      <c r="K41" s="68"/>
      <c r="L41" s="68"/>
      <c r="M41" s="84">
        <f>SUM(M36:M40)</f>
        <v>80</v>
      </c>
      <c r="N41" s="69"/>
      <c r="O41" s="85">
        <f>SUM(O36:O40)</f>
        <v>30</v>
      </c>
      <c r="P41" s="70"/>
    </row>
    <row r="42" spans="1:16" ht="21" customHeight="1" thickBot="1" thickTop="1">
      <c r="A42" s="24"/>
      <c r="B42" s="88"/>
      <c r="C42" s="92"/>
      <c r="D42" s="93" t="s">
        <v>56</v>
      </c>
      <c r="E42" s="94"/>
      <c r="F42" s="95"/>
      <c r="G42" s="95"/>
      <c r="H42" s="95"/>
      <c r="I42" s="95"/>
      <c r="J42" s="95"/>
      <c r="K42" s="95"/>
      <c r="L42" s="95"/>
      <c r="M42" s="96">
        <f>M35+M41</f>
        <v>210</v>
      </c>
      <c r="N42" s="97"/>
      <c r="O42" s="98">
        <f>O35+O41</f>
        <v>60</v>
      </c>
      <c r="P42" s="99"/>
    </row>
    <row r="43" spans="1:16" ht="15.75" customHeight="1" thickBot="1" thickTop="1">
      <c r="A43" s="15"/>
      <c r="B43" s="89"/>
      <c r="C43" s="100"/>
      <c r="D43" s="101" t="s">
        <v>8</v>
      </c>
      <c r="E43" s="102"/>
      <c r="F43" s="101" t="s">
        <v>16</v>
      </c>
      <c r="G43" s="101"/>
      <c r="H43" s="101"/>
      <c r="I43" s="101"/>
      <c r="J43" s="101"/>
      <c r="K43" s="101"/>
      <c r="L43" s="101"/>
      <c r="M43" s="103">
        <f>M28+M42</f>
        <v>495</v>
      </c>
      <c r="N43" s="104" t="s">
        <v>6</v>
      </c>
      <c r="O43" s="103">
        <f>O42+O28</f>
        <v>120</v>
      </c>
      <c r="P43" s="105"/>
    </row>
    <row r="44" spans="1:18" s="30" customFormat="1" ht="18.75" thickTop="1">
      <c r="A44"/>
      <c r="B44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34"/>
      <c r="N44" s="22"/>
      <c r="O44" s="23"/>
      <c r="P44" s="10"/>
      <c r="Q44" s="31"/>
      <c r="R44" s="31"/>
    </row>
    <row r="45" spans="1:18" s="30" customFormat="1" ht="26.25" customHeight="1">
      <c r="A45"/>
      <c r="B45" s="36"/>
      <c r="C45" s="37"/>
      <c r="D45" s="126" t="s">
        <v>127</v>
      </c>
      <c r="E45" s="118"/>
      <c r="F45" s="119"/>
      <c r="G45" s="119"/>
      <c r="H45" s="119"/>
      <c r="I45" s="119"/>
      <c r="J45" s="119"/>
      <c r="K45" s="119"/>
      <c r="L45" s="119"/>
      <c r="M45" s="120"/>
      <c r="N45" s="134"/>
      <c r="O45" s="134"/>
      <c r="P45" s="134"/>
      <c r="Q45" s="134"/>
      <c r="R45" s="134"/>
    </row>
    <row r="46" spans="4:18" ht="18">
      <c r="D46" s="123"/>
      <c r="E46" s="29"/>
      <c r="F46" s="30"/>
      <c r="G46" s="30"/>
      <c r="H46" s="30"/>
      <c r="I46" s="30"/>
      <c r="J46" s="30"/>
      <c r="K46" s="30"/>
      <c r="L46" s="30"/>
      <c r="M46" s="35"/>
      <c r="N46" s="125"/>
      <c r="O46" s="124"/>
      <c r="P46" s="31"/>
      <c r="Q46" s="18"/>
      <c r="R46" s="19"/>
    </row>
    <row r="47" spans="4:18" ht="18.75">
      <c r="D47" s="33" t="s">
        <v>59</v>
      </c>
      <c r="E47" s="29"/>
      <c r="F47" s="30"/>
      <c r="G47" s="30"/>
      <c r="H47" s="30"/>
      <c r="I47" s="30"/>
      <c r="J47" s="30"/>
      <c r="K47" s="30"/>
      <c r="L47" s="30"/>
      <c r="M47" s="79"/>
      <c r="N47" s="30"/>
      <c r="O47" s="79"/>
      <c r="P47" s="32"/>
      <c r="Q47" s="18"/>
      <c r="R47" s="19"/>
    </row>
    <row r="48" spans="16:18" ht="15">
      <c r="P48" s="17"/>
      <c r="Q48" s="18"/>
      <c r="R48" s="19"/>
    </row>
    <row r="49" spans="3:18" ht="15.75">
      <c r="C49" s="38"/>
      <c r="D49" s="39" t="s">
        <v>18</v>
      </c>
      <c r="E49" s="40"/>
      <c r="P49" s="17"/>
      <c r="Q49" s="10"/>
      <c r="R49" s="10"/>
    </row>
    <row r="50" spans="3:18" ht="15.75">
      <c r="C50" s="38"/>
      <c r="D50" s="41" t="s">
        <v>31</v>
      </c>
      <c r="E50" s="40"/>
      <c r="P50" s="17"/>
      <c r="Q50" s="10"/>
      <c r="R50" s="10"/>
    </row>
    <row r="51" spans="3:18" ht="15.75">
      <c r="C51" s="38"/>
      <c r="D51" s="41" t="s">
        <v>32</v>
      </c>
      <c r="E51" s="40"/>
      <c r="P51" s="10"/>
      <c r="Q51" s="10"/>
      <c r="R51" s="10"/>
    </row>
    <row r="52" spans="3:16" ht="15.75">
      <c r="C52" s="38"/>
      <c r="D52" s="41" t="s">
        <v>19</v>
      </c>
      <c r="E52" s="40"/>
      <c r="P52" s="10"/>
    </row>
    <row r="53" spans="3:16" ht="15.75">
      <c r="C53" s="38"/>
      <c r="D53" s="41" t="s">
        <v>20</v>
      </c>
      <c r="E53" s="40"/>
      <c r="P53" s="10"/>
    </row>
    <row r="54" spans="3:5" ht="15.75">
      <c r="C54" s="38"/>
      <c r="D54" s="41" t="s">
        <v>30</v>
      </c>
      <c r="E54" s="40"/>
    </row>
    <row r="55" spans="3:5" ht="15.75">
      <c r="C55" s="38"/>
      <c r="D55" s="41" t="s">
        <v>21</v>
      </c>
      <c r="E55" s="40"/>
    </row>
    <row r="56" spans="3:5" ht="15.75">
      <c r="C56" s="38"/>
      <c r="D56" s="41" t="s">
        <v>22</v>
      </c>
      <c r="E56" s="40"/>
    </row>
    <row r="57" spans="3:5" ht="15.75">
      <c r="C57" s="38"/>
      <c r="D57" s="41" t="s">
        <v>23</v>
      </c>
      <c r="E57" s="40"/>
    </row>
    <row r="58" spans="3:5" ht="15.75">
      <c r="C58" s="38"/>
      <c r="D58" s="41" t="s">
        <v>29</v>
      </c>
      <c r="E58" s="40"/>
    </row>
    <row r="59" spans="3:5" ht="15.75">
      <c r="C59" s="38"/>
      <c r="D59" s="41" t="s">
        <v>24</v>
      </c>
      <c r="E59" s="40"/>
    </row>
    <row r="60" spans="3:5" ht="15.75">
      <c r="C60" s="38"/>
      <c r="D60" s="41" t="s">
        <v>60</v>
      </c>
      <c r="E60" s="40"/>
    </row>
    <row r="61" spans="3:5" ht="15.75">
      <c r="C61" s="38"/>
      <c r="D61" s="41" t="s">
        <v>25</v>
      </c>
      <c r="E61" s="40"/>
    </row>
    <row r="62" spans="3:5" ht="15.75">
      <c r="C62" s="38"/>
      <c r="D62" s="41" t="s">
        <v>26</v>
      </c>
      <c r="E62" s="40"/>
    </row>
    <row r="63" spans="3:5" ht="15.75">
      <c r="C63" s="38"/>
      <c r="D63" s="41" t="s">
        <v>61</v>
      </c>
      <c r="E63" s="40"/>
    </row>
    <row r="64" spans="3:5" ht="15.75">
      <c r="C64" s="38"/>
      <c r="D64" s="41" t="s">
        <v>27</v>
      </c>
      <c r="E64" s="40"/>
    </row>
    <row r="65" spans="3:5" ht="15.75">
      <c r="C65" s="38"/>
      <c r="D65" s="41" t="s">
        <v>28</v>
      </c>
      <c r="E65" s="40"/>
    </row>
    <row r="66" spans="3:5" ht="15.75">
      <c r="C66" s="38"/>
      <c r="D66" s="41"/>
      <c r="E66" s="40"/>
    </row>
    <row r="67" spans="3:5" ht="15.75">
      <c r="C67" s="38"/>
      <c r="D67" s="38"/>
      <c r="E67" s="40"/>
    </row>
    <row r="68" spans="3:5" ht="15.75">
      <c r="C68" s="38"/>
      <c r="D68" s="38"/>
      <c r="E68" s="40"/>
    </row>
    <row r="69" spans="3:5" ht="15.75">
      <c r="C69" s="38"/>
      <c r="D69" s="38"/>
      <c r="E69" s="40"/>
    </row>
    <row r="70" spans="3:5" ht="15.75">
      <c r="C70" s="38"/>
      <c r="D70" s="39" t="s">
        <v>33</v>
      </c>
      <c r="E70" s="40"/>
    </row>
    <row r="71" spans="3:5" ht="15.75">
      <c r="C71" s="38"/>
      <c r="D71" s="41" t="s">
        <v>34</v>
      </c>
      <c r="E71" s="40"/>
    </row>
    <row r="72" spans="3:5" ht="15.75">
      <c r="C72" s="38"/>
      <c r="D72" s="41" t="s">
        <v>38</v>
      </c>
      <c r="E72" s="40"/>
    </row>
    <row r="73" spans="3:5" ht="15.75">
      <c r="C73" s="38"/>
      <c r="D73" s="41" t="s">
        <v>35</v>
      </c>
      <c r="E73" s="40"/>
    </row>
    <row r="74" spans="3:5" ht="15.75">
      <c r="C74" s="38"/>
      <c r="D74" s="41" t="s">
        <v>123</v>
      </c>
      <c r="E74" s="40"/>
    </row>
    <row r="75" spans="3:5" ht="15.75">
      <c r="C75" s="38"/>
      <c r="D75" s="41" t="s">
        <v>36</v>
      </c>
      <c r="E75" s="40"/>
    </row>
    <row r="76" spans="3:5" ht="15.75">
      <c r="C76" s="38"/>
      <c r="D76" s="41" t="s">
        <v>37</v>
      </c>
      <c r="E76" s="40"/>
    </row>
    <row r="77" spans="3:5" ht="15.75">
      <c r="C77" s="38"/>
      <c r="D77" s="41" t="s">
        <v>83</v>
      </c>
      <c r="E77" s="40"/>
    </row>
    <row r="78" spans="3:5" ht="15.75">
      <c r="C78" s="38"/>
      <c r="D78" s="41" t="s">
        <v>118</v>
      </c>
      <c r="E78" s="40"/>
    </row>
    <row r="79" spans="3:5" ht="15.75">
      <c r="C79" s="38"/>
      <c r="D79" s="41" t="s">
        <v>119</v>
      </c>
      <c r="E79" s="40"/>
    </row>
    <row r="80" spans="3:5" ht="15.75">
      <c r="C80" s="38"/>
      <c r="D80" s="41"/>
      <c r="E80" s="40"/>
    </row>
    <row r="81" spans="3:5" ht="15.75">
      <c r="C81" s="38"/>
      <c r="D81" s="38"/>
      <c r="E81" s="40"/>
    </row>
  </sheetData>
  <sheetProtection formatCells="0" formatColumns="0" formatRows="0" insertColumns="0" insertHyperlinks="0" deleteColumns="0" deleteRows="0" autoFilter="0" pivotTables="0"/>
  <mergeCells count="20">
    <mergeCell ref="C29:C34"/>
    <mergeCell ref="C36:C40"/>
    <mergeCell ref="C20:C26"/>
    <mergeCell ref="N9:N10"/>
    <mergeCell ref="B11:B28"/>
    <mergeCell ref="C11:C18"/>
    <mergeCell ref="B29:B41"/>
    <mergeCell ref="B8:B10"/>
    <mergeCell ref="C8:C10"/>
    <mergeCell ref="D8:D10"/>
    <mergeCell ref="N45:R45"/>
    <mergeCell ref="E2:O2"/>
    <mergeCell ref="E3:O3"/>
    <mergeCell ref="E4:O4"/>
    <mergeCell ref="E9:E10"/>
    <mergeCell ref="E8:O8"/>
    <mergeCell ref="P8:P10"/>
    <mergeCell ref="F9:M9"/>
    <mergeCell ref="E6:O6"/>
    <mergeCell ref="O9:O10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63" r:id="rId1"/>
  <colBreaks count="1" manualBreakCount="1">
    <brk id="16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="130" zoomScaleNormal="130" zoomScalePageLayoutView="0" workbookViewId="0" topLeftCell="A4">
      <selection activeCell="C23" sqref="C23"/>
    </sheetView>
  </sheetViews>
  <sheetFormatPr defaultColWidth="8.796875" defaultRowHeight="14.25"/>
  <cols>
    <col min="1" max="1" width="1.4921875" style="50" customWidth="1"/>
    <col min="2" max="2" width="8.09765625" style="50" customWidth="1"/>
    <col min="3" max="3" width="33" style="50" customWidth="1"/>
    <col min="4" max="4" width="9" style="50" customWidth="1"/>
    <col min="5" max="9" width="3.69921875" style="50" customWidth="1"/>
    <col min="10" max="10" width="9" style="50" customWidth="1"/>
    <col min="11" max="11" width="8.3984375" style="50" customWidth="1"/>
    <col min="12" max="12" width="4.8984375" style="50" customWidth="1"/>
    <col min="13" max="13" width="17.3984375" style="50" customWidth="1"/>
    <col min="14" max="16384" width="9" style="50" customWidth="1"/>
  </cols>
  <sheetData>
    <row r="2" ht="14.25">
      <c r="D2" s="50" t="s">
        <v>14</v>
      </c>
    </row>
    <row r="3" spans="4:5" ht="18">
      <c r="D3" s="51" t="s">
        <v>11</v>
      </c>
      <c r="E3" s="52" t="s">
        <v>92</v>
      </c>
    </row>
    <row r="4" spans="4:5" ht="18">
      <c r="D4" s="51" t="s">
        <v>13</v>
      </c>
      <c r="E4" s="52" t="s">
        <v>93</v>
      </c>
    </row>
    <row r="5" spans="4:5" ht="18">
      <c r="D5" s="51" t="s">
        <v>9</v>
      </c>
      <c r="E5" s="52" t="s">
        <v>94</v>
      </c>
    </row>
    <row r="6" spans="4:5" ht="18">
      <c r="D6" s="51" t="s">
        <v>10</v>
      </c>
      <c r="E6" s="52" t="s">
        <v>95</v>
      </c>
    </row>
    <row r="7" spans="4:5" ht="18">
      <c r="D7" s="51" t="s">
        <v>15</v>
      </c>
      <c r="E7" s="53"/>
    </row>
    <row r="8" spans="4:5" ht="18">
      <c r="D8" s="51" t="s">
        <v>12</v>
      </c>
      <c r="E8" s="54" t="s">
        <v>126</v>
      </c>
    </row>
    <row r="10" ht="6" customHeight="1"/>
    <row r="11" spans="1:14" ht="15.75">
      <c r="A11" s="49"/>
      <c r="B11" s="42"/>
      <c r="C11" s="43"/>
      <c r="D11" s="44"/>
      <c r="E11" s="45"/>
      <c r="F11" s="45"/>
      <c r="G11" s="45"/>
      <c r="H11" s="45"/>
      <c r="I11" s="45"/>
      <c r="J11" s="46"/>
      <c r="K11" s="45"/>
      <c r="L11" s="47"/>
      <c r="M11" s="48"/>
      <c r="N11" s="49"/>
    </row>
    <row r="12" spans="2:14" ht="15" thickBot="1">
      <c r="B12" s="150" t="s">
        <v>108</v>
      </c>
      <c r="C12" s="152" t="s">
        <v>99</v>
      </c>
      <c r="D12" s="154" t="s">
        <v>1</v>
      </c>
      <c r="E12" s="154"/>
      <c r="F12" s="154"/>
      <c r="G12" s="154"/>
      <c r="H12" s="154"/>
      <c r="I12" s="154"/>
      <c r="J12" s="154"/>
      <c r="K12" s="154"/>
      <c r="L12" s="155"/>
      <c r="M12" s="156" t="s">
        <v>114</v>
      </c>
      <c r="N12" s="49"/>
    </row>
    <row r="13" spans="2:14" ht="18.75" customHeight="1" thickBot="1" thickTop="1">
      <c r="B13" s="151"/>
      <c r="C13" s="153"/>
      <c r="D13" s="159" t="s">
        <v>2</v>
      </c>
      <c r="E13" s="159"/>
      <c r="F13" s="159"/>
      <c r="G13" s="159"/>
      <c r="H13" s="159"/>
      <c r="I13" s="159"/>
      <c r="J13" s="159"/>
      <c r="K13" s="159" t="s">
        <v>39</v>
      </c>
      <c r="L13" s="160" t="s">
        <v>3</v>
      </c>
      <c r="M13" s="157"/>
      <c r="N13" s="49"/>
    </row>
    <row r="14" spans="2:14" ht="27" customHeight="1" thickBot="1" thickTop="1">
      <c r="B14" s="151"/>
      <c r="C14" s="153"/>
      <c r="D14" s="159"/>
      <c r="E14" s="27" t="s">
        <v>42</v>
      </c>
      <c r="F14" s="27" t="s">
        <v>138</v>
      </c>
      <c r="G14" s="27" t="s">
        <v>46</v>
      </c>
      <c r="H14" s="27" t="s">
        <v>48</v>
      </c>
      <c r="I14" s="27" t="s">
        <v>49</v>
      </c>
      <c r="J14" s="27" t="s">
        <v>4</v>
      </c>
      <c r="K14" s="159"/>
      <c r="L14" s="160"/>
      <c r="M14" s="158"/>
      <c r="N14" s="49"/>
    </row>
    <row r="15" spans="2:14" ht="17.25" thickBot="1" thickTop="1">
      <c r="B15" s="60" t="s">
        <v>91</v>
      </c>
      <c r="C15" s="107" t="s">
        <v>84</v>
      </c>
      <c r="D15" s="28"/>
      <c r="E15" s="16"/>
      <c r="F15" s="16"/>
      <c r="G15" s="16"/>
      <c r="H15" s="16">
        <v>15</v>
      </c>
      <c r="I15" s="16"/>
      <c r="J15" s="26">
        <f aca="true" t="shared" si="0" ref="J15:J23">SUM(E15:I15)</f>
        <v>15</v>
      </c>
      <c r="K15" s="16" t="s">
        <v>82</v>
      </c>
      <c r="L15" s="131">
        <v>3</v>
      </c>
      <c r="M15" s="61" t="s">
        <v>111</v>
      </c>
      <c r="N15" s="49"/>
    </row>
    <row r="16" spans="2:14" ht="17.25" thickBot="1" thickTop="1">
      <c r="B16" s="108" t="s">
        <v>86</v>
      </c>
      <c r="C16" s="129" t="s">
        <v>78</v>
      </c>
      <c r="D16" s="28"/>
      <c r="E16" s="16"/>
      <c r="F16" s="16">
        <v>15</v>
      </c>
      <c r="G16" s="16"/>
      <c r="H16" s="16"/>
      <c r="I16" s="16"/>
      <c r="J16" s="26">
        <v>15</v>
      </c>
      <c r="K16" s="16" t="s">
        <v>81</v>
      </c>
      <c r="L16" s="131">
        <v>2</v>
      </c>
      <c r="M16" s="61"/>
      <c r="N16" s="49"/>
    </row>
    <row r="17" spans="2:14" ht="17.25" thickBot="1" thickTop="1">
      <c r="B17" s="108" t="s">
        <v>86</v>
      </c>
      <c r="C17" s="109" t="s">
        <v>105</v>
      </c>
      <c r="D17" s="28"/>
      <c r="E17" s="16"/>
      <c r="F17" s="16"/>
      <c r="G17" s="16"/>
      <c r="H17" s="16"/>
      <c r="I17" s="16">
        <v>30</v>
      </c>
      <c r="J17" s="26">
        <f t="shared" si="0"/>
        <v>30</v>
      </c>
      <c r="K17" s="16" t="s">
        <v>81</v>
      </c>
      <c r="L17" s="131">
        <v>1</v>
      </c>
      <c r="M17" s="61" t="s">
        <v>124</v>
      </c>
      <c r="N17" s="49"/>
    </row>
    <row r="18" spans="2:14" ht="17.25" thickBot="1" thickTop="1">
      <c r="B18" s="60" t="s">
        <v>87</v>
      </c>
      <c r="C18" s="109" t="s">
        <v>100</v>
      </c>
      <c r="D18" s="28"/>
      <c r="E18" s="16"/>
      <c r="F18" s="16"/>
      <c r="G18" s="16">
        <v>30</v>
      </c>
      <c r="H18" s="16"/>
      <c r="I18" s="16"/>
      <c r="J18" s="26">
        <f t="shared" si="0"/>
        <v>30</v>
      </c>
      <c r="K18" s="16" t="s">
        <v>81</v>
      </c>
      <c r="L18" s="131">
        <v>2</v>
      </c>
      <c r="M18" s="61" t="s">
        <v>115</v>
      </c>
      <c r="N18" s="49"/>
    </row>
    <row r="19" spans="2:14" ht="17.25" thickBot="1" thickTop="1">
      <c r="B19" s="60" t="s">
        <v>88</v>
      </c>
      <c r="C19" s="109" t="s">
        <v>101</v>
      </c>
      <c r="D19" s="28"/>
      <c r="E19" s="16"/>
      <c r="F19" s="16"/>
      <c r="G19" s="16">
        <v>30</v>
      </c>
      <c r="H19" s="16"/>
      <c r="I19" s="16"/>
      <c r="J19" s="26">
        <f t="shared" si="0"/>
        <v>30</v>
      </c>
      <c r="K19" s="16" t="s">
        <v>81</v>
      </c>
      <c r="L19" s="131">
        <v>2</v>
      </c>
      <c r="M19" s="61" t="s">
        <v>115</v>
      </c>
      <c r="N19" s="49"/>
    </row>
    <row r="20" spans="2:14" ht="17.25" thickBot="1" thickTop="1">
      <c r="B20" s="60" t="s">
        <v>89</v>
      </c>
      <c r="C20" s="109" t="s">
        <v>102</v>
      </c>
      <c r="D20" s="28"/>
      <c r="E20" s="16"/>
      <c r="F20" s="16"/>
      <c r="G20" s="16">
        <v>30</v>
      </c>
      <c r="H20" s="16"/>
      <c r="I20" s="16"/>
      <c r="J20" s="26">
        <f t="shared" si="0"/>
        <v>30</v>
      </c>
      <c r="K20" s="16" t="s">
        <v>81</v>
      </c>
      <c r="L20" s="131">
        <v>2</v>
      </c>
      <c r="M20" s="61" t="s">
        <v>115</v>
      </c>
      <c r="N20" s="49"/>
    </row>
    <row r="21" spans="2:14" ht="17.25" thickBot="1" thickTop="1">
      <c r="B21" s="60" t="s">
        <v>90</v>
      </c>
      <c r="C21" s="109" t="s">
        <v>103</v>
      </c>
      <c r="D21" s="28"/>
      <c r="E21" s="16"/>
      <c r="F21" s="16"/>
      <c r="G21" s="16">
        <v>30</v>
      </c>
      <c r="H21" s="16"/>
      <c r="I21" s="16"/>
      <c r="J21" s="26">
        <f t="shared" si="0"/>
        <v>30</v>
      </c>
      <c r="K21" s="16" t="s">
        <v>81</v>
      </c>
      <c r="L21" s="131">
        <v>1</v>
      </c>
      <c r="M21" s="61" t="s">
        <v>115</v>
      </c>
      <c r="N21" s="49"/>
    </row>
    <row r="22" spans="2:14" ht="17.25" thickBot="1" thickTop="1">
      <c r="B22" s="60" t="s">
        <v>90</v>
      </c>
      <c r="C22" s="109" t="s">
        <v>85</v>
      </c>
      <c r="D22" s="28"/>
      <c r="E22" s="16"/>
      <c r="F22" s="16"/>
      <c r="G22" s="16"/>
      <c r="H22" s="16"/>
      <c r="I22" s="16"/>
      <c r="J22" s="26">
        <f t="shared" si="0"/>
        <v>0</v>
      </c>
      <c r="K22" s="16" t="s">
        <v>81</v>
      </c>
      <c r="L22" s="131">
        <v>10</v>
      </c>
      <c r="M22" s="61" t="s">
        <v>115</v>
      </c>
      <c r="N22" s="49"/>
    </row>
    <row r="23" spans="2:14" ht="17.25" thickBot="1" thickTop="1">
      <c r="B23" s="60" t="s">
        <v>90</v>
      </c>
      <c r="C23" s="109" t="s">
        <v>104</v>
      </c>
      <c r="D23" s="28"/>
      <c r="E23" s="16"/>
      <c r="F23" s="16"/>
      <c r="G23" s="16"/>
      <c r="H23" s="16"/>
      <c r="I23" s="16"/>
      <c r="J23" s="26">
        <f t="shared" si="0"/>
        <v>0</v>
      </c>
      <c r="K23" s="16" t="s">
        <v>82</v>
      </c>
      <c r="L23" s="131">
        <v>5</v>
      </c>
      <c r="M23" s="61" t="s">
        <v>115</v>
      </c>
      <c r="N23" s="49"/>
    </row>
    <row r="24" spans="2:14" ht="17.25" thickBot="1" thickTop="1">
      <c r="B24" s="108" t="s">
        <v>141</v>
      </c>
      <c r="C24" s="109" t="s">
        <v>97</v>
      </c>
      <c r="D24" s="28"/>
      <c r="E24" s="16"/>
      <c r="F24" s="132">
        <v>2</v>
      </c>
      <c r="G24" s="16"/>
      <c r="H24" s="16"/>
      <c r="I24" s="16"/>
      <c r="J24" s="26" t="s">
        <v>106</v>
      </c>
      <c r="K24" s="16"/>
      <c r="L24" s="131">
        <v>7</v>
      </c>
      <c r="M24" s="61" t="s">
        <v>130</v>
      </c>
      <c r="N24" s="49"/>
    </row>
    <row r="25" spans="2:14" ht="17.25" thickBot="1" thickTop="1">
      <c r="B25" s="108" t="s">
        <v>141</v>
      </c>
      <c r="C25" s="110" t="s">
        <v>98</v>
      </c>
      <c r="D25" s="28"/>
      <c r="E25" s="16"/>
      <c r="F25" s="16"/>
      <c r="G25" s="16"/>
      <c r="H25" s="16"/>
      <c r="I25" s="16"/>
      <c r="J25" s="26" t="s">
        <v>107</v>
      </c>
      <c r="K25" s="16"/>
      <c r="L25" s="131">
        <v>3</v>
      </c>
      <c r="M25" s="61" t="s">
        <v>111</v>
      </c>
      <c r="N25" s="49"/>
    </row>
    <row r="26" spans="2:14" ht="16.5" thickTop="1">
      <c r="B26" s="55"/>
      <c r="C26" s="56"/>
      <c r="D26" s="57"/>
      <c r="E26" s="58"/>
      <c r="F26" s="58"/>
      <c r="G26" s="58"/>
      <c r="H26" s="58"/>
      <c r="I26" s="58"/>
      <c r="J26" s="59">
        <f>SUM(J15:J25)</f>
        <v>180</v>
      </c>
      <c r="K26" s="58"/>
      <c r="L26" s="59">
        <f>SUM(L15:L25)</f>
        <v>38</v>
      </c>
      <c r="M26" s="62"/>
      <c r="N26" s="49"/>
    </row>
    <row r="27" spans="1:14" ht="15.75">
      <c r="A27" s="49"/>
      <c r="B27" s="42"/>
      <c r="C27" s="43" t="s">
        <v>110</v>
      </c>
      <c r="D27" s="44"/>
      <c r="E27" s="45"/>
      <c r="F27" s="45"/>
      <c r="G27" s="45"/>
      <c r="H27" s="45"/>
      <c r="I27" s="45"/>
      <c r="J27" s="46"/>
      <c r="K27" s="45"/>
      <c r="L27" s="47"/>
      <c r="M27" s="48"/>
      <c r="N27" s="49"/>
    </row>
    <row r="28" spans="1:14" ht="15.75">
      <c r="A28" s="49"/>
      <c r="B28" s="42"/>
      <c r="C28" s="43" t="s">
        <v>109</v>
      </c>
      <c r="D28" s="44"/>
      <c r="E28" s="45"/>
      <c r="F28" s="45"/>
      <c r="G28" s="45"/>
      <c r="H28" s="45"/>
      <c r="I28" s="45"/>
      <c r="J28" s="46"/>
      <c r="K28" s="45"/>
      <c r="L28" s="47"/>
      <c r="M28" s="48"/>
      <c r="N28" s="49"/>
    </row>
    <row r="29" ht="15">
      <c r="C29" s="50" t="s">
        <v>112</v>
      </c>
    </row>
  </sheetData>
  <sheetProtection/>
  <mergeCells count="8">
    <mergeCell ref="B12:B14"/>
    <mergeCell ref="C12:C14"/>
    <mergeCell ref="D12:L12"/>
    <mergeCell ref="M12:M14"/>
    <mergeCell ref="D13:D14"/>
    <mergeCell ref="E13:J13"/>
    <mergeCell ref="K13:K14"/>
    <mergeCell ref="L13:L14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Użytkownik systemu Windows</cp:lastModifiedBy>
  <cp:lastPrinted>2015-01-17T08:16:20Z</cp:lastPrinted>
  <dcterms:created xsi:type="dcterms:W3CDTF">2011-10-12T18:03:49Z</dcterms:created>
  <dcterms:modified xsi:type="dcterms:W3CDTF">2022-03-09T14:33:42Z</dcterms:modified>
  <cp:category/>
  <cp:version/>
  <cp:contentType/>
  <cp:contentStatus/>
</cp:coreProperties>
</file>